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 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4" name="ID_6F000D565CAD44538665924B232A505E"/>
        <xdr:cNvPicPr>
          <a:picLocks noChangeAspect="1"/>
        </xdr:cNvPicPr>
      </xdr:nvPicPr>
      <xdr:blipFill>
        <a:blip r:embed="rId1"/>
        <a:stretch>
          <a:fillRect/>
        </a:stretch>
      </xdr:blipFill>
      <xdr:spPr>
        <a:xfrm>
          <a:off x="10727690" y="4779010"/>
          <a:ext cx="7096125" cy="1276350"/>
        </a:xfrm>
        <a:prstGeom prst="rect">
          <a:avLst/>
        </a:prstGeom>
        <a:noFill/>
        <a:ln w="9525">
          <a:noFill/>
        </a:ln>
      </xdr:spPr>
    </xdr:pic>
  </etc:cellImage>
  <etc:cellImage>
    <xdr:pic>
      <xdr:nvPicPr>
        <xdr:cNvPr id="5" name="ID_C416445CDD5549059A7BC409551A59A5"/>
        <xdr:cNvPicPr>
          <a:picLocks noChangeAspect="1"/>
        </xdr:cNvPicPr>
      </xdr:nvPicPr>
      <xdr:blipFill>
        <a:blip r:embed="rId2"/>
        <a:stretch>
          <a:fillRect/>
        </a:stretch>
      </xdr:blipFill>
      <xdr:spPr>
        <a:xfrm>
          <a:off x="4189730" y="17572355"/>
          <a:ext cx="7839075" cy="2876550"/>
        </a:xfrm>
        <a:prstGeom prst="rect">
          <a:avLst/>
        </a:prstGeom>
        <a:noFill/>
        <a:ln w="9525">
          <a:noFill/>
        </a:ln>
      </xdr:spPr>
    </xdr:pic>
  </etc:cellImage>
  <etc:cellImage>
    <xdr:pic>
      <xdr:nvPicPr>
        <xdr:cNvPr id="6" name="ID_6B359CA7D04B4EB1B8C0112A18179926"/>
        <xdr:cNvPicPr>
          <a:picLocks noChangeAspect="1"/>
        </xdr:cNvPicPr>
      </xdr:nvPicPr>
      <xdr:blipFill>
        <a:blip r:embed="rId3"/>
        <a:stretch>
          <a:fillRect/>
        </a:stretch>
      </xdr:blipFill>
      <xdr:spPr>
        <a:xfrm>
          <a:off x="11758930" y="18121630"/>
          <a:ext cx="6391275" cy="7867650"/>
        </a:xfrm>
        <a:prstGeom prst="rect">
          <a:avLst/>
        </a:prstGeom>
        <a:noFill/>
        <a:ln w="9525">
          <a:noFill/>
        </a:ln>
      </xdr:spPr>
    </xdr:pic>
  </etc:cellImage>
  <etc:cellImage>
    <xdr:pic>
      <xdr:nvPicPr>
        <xdr:cNvPr id="2" name="ID_561A6C4E81BB49F09CEDE5FAE0785F56"/>
        <xdr:cNvPicPr>
          <a:picLocks noChangeAspect="1"/>
        </xdr:cNvPicPr>
      </xdr:nvPicPr>
      <xdr:blipFill>
        <a:blip r:embed="rId4"/>
        <a:stretch>
          <a:fillRect/>
        </a:stretch>
      </xdr:blipFill>
      <xdr:spPr>
        <a:xfrm>
          <a:off x="10425430" y="4812030"/>
          <a:ext cx="2495550" cy="1123950"/>
        </a:xfrm>
        <a:prstGeom prst="rect">
          <a:avLst/>
        </a:prstGeom>
        <a:noFill/>
        <a:ln w="9525">
          <a:noFill/>
        </a:ln>
      </xdr:spPr>
    </xdr:pic>
  </etc:cellImage>
  <etc:cellImage>
    <xdr:pic>
      <xdr:nvPicPr>
        <xdr:cNvPr id="3" name="ID_367A9C9729474332A277B926B1240934"/>
        <xdr:cNvPicPr>
          <a:picLocks noChangeAspect="1"/>
        </xdr:cNvPicPr>
      </xdr:nvPicPr>
      <xdr:blipFill>
        <a:blip r:embed="rId5"/>
        <a:stretch>
          <a:fillRect/>
        </a:stretch>
      </xdr:blipFill>
      <xdr:spPr>
        <a:xfrm>
          <a:off x="4492625" y="4708525"/>
          <a:ext cx="1209040" cy="1209040"/>
        </a:xfrm>
        <a:prstGeom prst="rect">
          <a:avLst/>
        </a:prstGeom>
        <a:noFill/>
        <a:ln w="9525">
          <a:noFill/>
        </a:ln>
      </xdr:spPr>
    </xdr:pic>
  </etc:cellImage>
</etc:cellImages>
</file>

<file path=xl/sharedStrings.xml><?xml version="1.0" encoding="utf-8"?>
<sst xmlns="http://schemas.openxmlformats.org/spreadsheetml/2006/main" count="447" uniqueCount="184">
  <si>
    <t>序号</t>
  </si>
  <si>
    <t>GB 24906-2010</t>
  </si>
  <si>
    <t>GB/T 24906-2023</t>
  </si>
  <si>
    <t>变更</t>
  </si>
  <si>
    <t>是否需补充差异试验</t>
  </si>
  <si>
    <t>条款号</t>
  </si>
  <si>
    <t>标题</t>
  </si>
  <si>
    <t>内容</t>
  </si>
  <si>
    <t>单位</t>
  </si>
  <si>
    <t>要求</t>
  </si>
  <si>
    <t>变更类型</t>
  </si>
  <si>
    <t>对应检测方法变更</t>
  </si>
  <si>
    <t>检测设备变更</t>
  </si>
  <si>
    <t>1</t>
  </si>
  <si>
    <t>5</t>
  </si>
  <si>
    <t>标志</t>
  </si>
  <si>
    <t>5.2制造商应在灯上，或在包装上，或在使用说明书上提供以下补充信息：</t>
  </si>
  <si>
    <t>/</t>
  </si>
  <si>
    <t>对于a)点，标记应体现在灯的包装材料或包装箱上。
a）有燃点位置限制的灯，比如一些采用 B22d或E27灯头的60 W 烛型和球形的灯，其灯头温升要符合要求，不适合采取灯头在上的安装方式，就需要用适当的符号标出，符号示意图见附录 B；
b）灯在使用时应遵循的特定条件和限制，比如灯用于调光电路中。如果灯不适用于调光电路，可用图1的符号来标记；
c）对于眼睛的保护，见IEC 62471的要求</t>
  </si>
  <si>
    <t>5.2生产者应在灯或单个包装、包装箱或使用说明书上提供一下补充信息。</t>
  </si>
  <si>
    <t>a）额定电流（以“A”或“安培”表示）
b）“如果所替换的重量超过被替换灯重量，则宜注明增加的重量可能会降低某些灯具和灯座的机械可靠性，也可能降低灯与灯座的接触性和灯的牢固性”。
c）灯在使用时应遵循的特定条件和限制，比如灯用于调光电路中，如果灯不适用于调光电路，应用图1的符号进行标记。
d）灯不适宜与水接触的应用图2进行标识，该标志应提供在包装或随附信息上，图形符号的高度应至少为5mm。如已在“警告”或“注意”处提供警示，例如：“仅在干燥场所使用”，则不需使用此符号。</t>
  </si>
  <si>
    <t>对于不适宜与水接触的灯，增加了应标志内容。</t>
  </si>
  <si>
    <t>无变化</t>
  </si>
  <si>
    <t>是</t>
  </si>
  <si>
    <t>灯头互换性</t>
  </si>
  <si>
    <t>增加E11、E12灯头的要求。</t>
  </si>
  <si>
    <t>否</t>
  </si>
  <si>
    <t>弯矩</t>
  </si>
  <si>
    <t>灯与灯座之间的弯矩值应不超过表1中所规定的值。测量方法见GB 16843-2008中A.2.1。通过测量检验其合格性。
GB 16843-2008中A.2.1未使用的灯采用下述例行试验检验其合格性。不论灯管或灯头在施用40N轴向拉力或3N·m弯矩时都不应松动。施加弯矩时应均匀地握住玻管的最靠近灯头的部位进行。支点位于灯头的基准平面(与灯座交接平面)。不应突然施加拉力和弯矩，应逐渐地从零增加至规定值。</t>
  </si>
  <si>
    <t>灯在灯座上的弯矩和质量</t>
  </si>
  <si>
    <r>
      <rPr>
        <sz val="11"/>
        <rFont val="宋体"/>
        <charset val="134"/>
      </rPr>
      <t>灯在灯座处施加的弯矩和</t>
    </r>
    <r>
      <rPr>
        <sz val="11"/>
        <color rgb="FFFF0000"/>
        <rFont val="宋体"/>
        <charset val="134"/>
      </rPr>
      <t>质量值</t>
    </r>
    <r>
      <rPr>
        <sz val="11"/>
        <rFont val="宋体"/>
        <charset val="134"/>
      </rPr>
      <t>不应超过表2中所规定的值，或者在未给出灯在灯座处施加的弯矩和质量值的前提下，则不应超过IEC 60061-1规定的灯头系统信息中的值。
弯矩是通过使灯保持水平的支承点所测得的灯质量(例如采用天平的方式)乘以支承点至转轴线的距离确定的。该转轴线，对于螺口或卡口灯头而言，位于灯头圆柱部件的末端，对于插脚式灯头则在插脚末端。转轴线应由直立放置的薄金属片或类似方式支撑。</t>
    </r>
  </si>
  <si>
    <t>增加灯在灯座处的质量值要求</t>
  </si>
  <si>
    <t>意外接触带电部件的防护</t>
  </si>
  <si>
    <t>采用爱迪生螺口灯头的灯其结构设计应符合普通照明(GLS)灯泡防止意外接触的要求。</t>
  </si>
  <si>
    <t>采用螺口灯头的灯，其结构设计应符合普通照明（GLS）灯泡防止意外接触的要求。</t>
  </si>
  <si>
    <t>扩大了适用范围。从采用爱迪生螺口灯头改为采用螺口灯头。</t>
  </si>
  <si>
    <t>带有爱迪生灯头的灯，其设计应符合一般照明用（GLS）灯具带电部件不易接触的要求</t>
  </si>
  <si>
    <t>增加了针对爱迪生灯头的灯的要求。</t>
  </si>
  <si>
    <t>7</t>
  </si>
  <si>
    <t>对采用B22，B15，GU10或GZ10灯头的灯的检验与采用同样灯头的普通白炽灯的检验要求相同。</t>
  </si>
  <si>
    <t>B22、B15、GU10或GZ10灯头的灯与普通白炽灯要求相同。</t>
  </si>
  <si>
    <t>仅描述变化，实际无变化</t>
  </si>
  <si>
    <t>8</t>
  </si>
  <si>
    <r>
      <rPr>
        <sz val="11"/>
        <rFont val="宋体"/>
        <charset val="134"/>
      </rPr>
      <t>除了灯头上的载流金属部件以外，灯头外部的金属部件都不应带电或</t>
    </r>
    <r>
      <rPr>
        <sz val="11"/>
        <color rgb="FFFF0000"/>
        <rFont val="宋体"/>
        <charset val="134"/>
      </rPr>
      <t>容易带电</t>
    </r>
    <r>
      <rPr>
        <sz val="11"/>
        <rFont val="宋体"/>
        <charset val="134"/>
      </rPr>
      <t>。试验中，任何可拆卸的导电材料均在不使用工具的情况下，置于最不利的位置。采用绝缘电阻和介电强度试验(见第8章)来验证其是否合格。</t>
    </r>
  </si>
  <si>
    <r>
      <rPr>
        <sz val="11"/>
        <rFont val="宋体"/>
        <charset val="134"/>
      </rPr>
      <t>除灯头的载流部件外，外部金属部件不应带电或</t>
    </r>
    <r>
      <rPr>
        <sz val="11"/>
        <color rgb="FFFF0000"/>
        <rFont val="宋体"/>
        <charset val="134"/>
      </rPr>
      <t>成为带电体</t>
    </r>
    <r>
      <rPr>
        <sz val="11"/>
        <rFont val="宋体"/>
        <charset val="134"/>
      </rPr>
      <t>。测试时，任何可移动的导电材料都应放置在最危险的位置，而不使用工具。通过绝缘电阻和电气强度测试(见第8章)来检查是否合格。</t>
    </r>
  </si>
  <si>
    <t>9</t>
  </si>
  <si>
    <t>8.1</t>
  </si>
  <si>
    <t>绝缘电阻</t>
  </si>
  <si>
    <r>
      <rPr>
        <sz val="11"/>
        <rFont val="宋体"/>
        <charset val="134"/>
      </rPr>
      <t>灯头的</t>
    </r>
    <r>
      <rPr>
        <sz val="11"/>
        <color rgb="FFFF0000"/>
        <rFont val="宋体"/>
        <charset val="134"/>
      </rPr>
      <t>载流金属件</t>
    </r>
    <r>
      <rPr>
        <sz val="11"/>
        <rFont val="宋体"/>
        <charset val="134"/>
      </rPr>
      <t>与灯的易触及部件(测试时在灯的易触及的绝缘件上包一层金属箔)之间的绝缘电阻应不小于4MΩ。</t>
    </r>
  </si>
  <si>
    <t>8.2</t>
  </si>
  <si>
    <r>
      <rPr>
        <sz val="11"/>
        <rFont val="宋体"/>
        <charset val="134"/>
      </rPr>
      <t>灯头的</t>
    </r>
    <r>
      <rPr>
        <sz val="11"/>
        <color rgb="FFFF0000"/>
        <rFont val="宋体"/>
        <charset val="134"/>
      </rPr>
      <t>带电部件</t>
    </r>
    <r>
      <rPr>
        <sz val="11"/>
        <rFont val="宋体"/>
        <charset val="134"/>
      </rPr>
      <t>与灯的易触及部件(测试时在灯的易触及的绝缘件上包一层金属箔)之间的绝缘电阻应不小于4MΩ。应符合IEC 61347-1附录A的要求。</t>
    </r>
  </si>
  <si>
    <t>将载流金属件修改为带电部件，按照IEC 61374-1附录A判断是否为带电部件</t>
  </si>
  <si>
    <t>有变化，需判断是否为带电部件</t>
  </si>
  <si>
    <t>10</t>
  </si>
  <si>
    <t>介电强度</t>
  </si>
  <si>
    <r>
      <rPr>
        <sz val="11"/>
        <rFont val="宋体"/>
        <charset val="134"/>
      </rPr>
      <t>绝缘电阻测试后立即进行</t>
    </r>
    <r>
      <rPr>
        <sz val="11"/>
        <color rgb="FFFF0000"/>
        <rFont val="宋体"/>
        <charset val="134"/>
      </rPr>
      <t>介电强度</t>
    </r>
    <r>
      <rPr>
        <sz val="11"/>
        <rFont val="宋体"/>
        <charset val="134"/>
      </rPr>
      <t>试验。试验时，在上述规定的相同部位上施加下列交流电压，试验1min。</t>
    </r>
  </si>
  <si>
    <t>8.3</t>
  </si>
  <si>
    <t>电气强度</t>
  </si>
  <si>
    <r>
      <rPr>
        <sz val="11"/>
        <rFont val="宋体"/>
        <charset val="134"/>
      </rPr>
      <t>绝缘电阻试验后立即进行</t>
    </r>
    <r>
      <rPr>
        <sz val="11"/>
        <color rgb="FFFF0000"/>
        <rFont val="宋体"/>
        <charset val="134"/>
      </rPr>
      <t>电气强度</t>
    </r>
    <r>
      <rPr>
        <sz val="11"/>
        <rFont val="宋体"/>
        <charset val="134"/>
      </rPr>
      <t>试验。试验时，在上述规定的相同部位上应施加下列交流电压或者</t>
    </r>
    <r>
      <rPr>
        <sz val="11"/>
        <color rgb="FFFF0000"/>
        <rFont val="宋体"/>
        <charset val="134"/>
      </rPr>
      <t>等于规定交流电压峰值的直流电压</t>
    </r>
    <r>
      <rPr>
        <sz val="11"/>
        <rFont val="宋体"/>
        <charset val="134"/>
      </rPr>
      <t xml:space="preserve">试验1min。
</t>
    </r>
    <r>
      <rPr>
        <sz val="11"/>
        <color rgb="FFFF0000"/>
        <rFont val="宋体"/>
        <charset val="134"/>
      </rPr>
      <t>注：使用交流或直流电压由生产者建议。</t>
    </r>
  </si>
  <si>
    <t>试验项目名称变化，检测方法变更</t>
  </si>
  <si>
    <t>增加了一种可选得试验方法，在等于规定交流电压峰值的直流电压上试验</t>
  </si>
  <si>
    <t>11</t>
  </si>
  <si>
    <r>
      <rPr>
        <sz val="11"/>
        <rFont val="宋体"/>
        <charset val="134"/>
      </rPr>
      <t>试验期间，应将灯头电触点之间短路。在</t>
    </r>
    <r>
      <rPr>
        <sz val="11"/>
        <color rgb="FFFF0000"/>
        <rFont val="宋体"/>
        <charset val="134"/>
      </rPr>
      <t>灯头</t>
    </r>
    <r>
      <rPr>
        <sz val="11"/>
        <rFont val="宋体"/>
        <charset val="134"/>
      </rPr>
      <t>易触及的绝缘件上包一层金属箔。开始时电触点和金属箔间的电压应不大于</t>
    </r>
    <r>
      <rPr>
        <sz val="11"/>
        <color rgb="FFFF0000"/>
        <rFont val="宋体"/>
        <charset val="134"/>
      </rPr>
      <t>表2中所规定电压值的一半</t>
    </r>
    <r>
      <rPr>
        <sz val="11"/>
        <rFont val="宋体"/>
        <charset val="134"/>
      </rPr>
      <t>，然后逐渐将电压升至规定值。</t>
    </r>
  </si>
  <si>
    <r>
      <rPr>
        <sz val="11"/>
        <rFont val="宋体"/>
        <charset val="134"/>
      </rPr>
      <t>试验期间，应将灯头电触点之间短路。在</t>
    </r>
    <r>
      <rPr>
        <sz val="11"/>
        <color rgb="FFFF0000"/>
        <rFont val="宋体"/>
        <charset val="134"/>
      </rPr>
      <t>灯</t>
    </r>
    <r>
      <rPr>
        <sz val="11"/>
        <rFont val="宋体"/>
        <charset val="134"/>
      </rPr>
      <t>易触及的绝缘件上包一层金属箔。开始时电触点和金属箔间的电压不大于</t>
    </r>
    <r>
      <rPr>
        <sz val="11"/>
        <color rgb="FFFF0000"/>
        <rFont val="宋体"/>
        <charset val="134"/>
      </rPr>
      <t>IEC 60598-1表10.2的d)中规定的双重和加强绝缘电压值的一半</t>
    </r>
    <r>
      <rPr>
        <sz val="11"/>
        <rFont val="宋体"/>
        <charset val="134"/>
      </rPr>
      <t>，然后逐渐将电压升至规定值。</t>
    </r>
    <r>
      <rPr>
        <sz val="11"/>
        <color rgb="FFFF0000"/>
        <rFont val="宋体"/>
        <charset val="134"/>
      </rPr>
      <t>应注意金属箔的放置，使绝缘边缘不发生闪络现象。</t>
    </r>
  </si>
  <si>
    <t>试验项目名称变化。更改试验时的电压。增加了金属箔放置的注意事项。</t>
  </si>
  <si>
    <t>有变化，更改了试验电压</t>
  </si>
  <si>
    <t>12</t>
  </si>
  <si>
    <t>机械强度</t>
  </si>
  <si>
    <t>9.1要求</t>
  </si>
  <si>
    <t>灯应能经受9.2中给出的相关机械强度实验</t>
  </si>
  <si>
    <t>增加了机械强度的整体要求，实际无变化。</t>
  </si>
  <si>
    <t>13</t>
  </si>
  <si>
    <t>9.1</t>
  </si>
  <si>
    <t>未使用过的灯的抗扭矩</t>
  </si>
  <si>
    <t>当根据表3中扭矩水平进行试验时，灯头应与灯体或与灯上用来旋进或旋出的部位牢固地连接。
试验应符合 GB14196.1中每种灯型的相关标准的规定，试验采用图3和图4所示的试验灯座。
GB14196.1-2008附录C的要求：
C.1.2检验前应检查螺口灯头的试验灯座以确保试验灯座洁净并且没有油脂和润滑剂。
C,1.3被测灯泡的灯头装入相应的灯座中，将灯头或者玻壳用机械方法固定紧。
C.1.4扭力矩应该平稳缓慢地施加到灯泡的部件上，不应突然施力。施加扭力矩时应遵循下述任一方案：
a)根据表3的规定，施加所要求的扭力矩。
b)施加高于相应规定值的扭力矩以获得一个失效扭力矩。这样就需要试验用扭力仪有合适的装置，能在较宽范围内测定失效扭力矩。</t>
  </si>
  <si>
    <t>9.2.1</t>
  </si>
  <si>
    <t>未使用灯的抗逆性</t>
  </si>
  <si>
    <t>每次使用前，应检查螺口灯头测试支架，确保其清洁且完全没有润滑剂和油脂。
试验灯的灯头应适当放置在图4和图5所示的支架中，灯头或用于插入或取出灯的部分可以用机械装置夹住。
扭矩应稳定地施加到适当的灯组件上，以免发生抖动。扭矩的应用可以遵循以下任一方案：
a)应根据表3中给出的限值施加所需的扭矩。
b)应使用高于相关限值的扭矩值，以便获得失效扭矩值，在此情况下，设备应配备合适的装置，用于更宽范围的扭矩测量。</t>
  </si>
  <si>
    <t>仅描述变更，增加了E11、E12、E17、E26d、E39、E40的扭矩要求。</t>
  </si>
  <si>
    <t>14</t>
  </si>
  <si>
    <t>15</t>
  </si>
  <si>
    <t>扭矩不应突然施加，而应逐渐从零增加到规定值。对于不采用粘结方式固定的灯头，可允许在灯头与灯体之间有相对移动，但应不超过10°。</t>
  </si>
  <si>
    <t>符合性：
当承受表3中所列的扭矩水平时，灯头应牢固地连接到灯或用于插入或取出的位置。有些灯具的部件设计为插入后可移动(例如光传感器或装饰环)。这些部件的移动不构成不符合。
对于不采用粘结方式固定的灯头，允许灯头与灯体之间有相对移动，只要不超过10°。</t>
  </si>
  <si>
    <t>仅描述变更，实际试验无变化</t>
  </si>
  <si>
    <t>16</t>
  </si>
  <si>
    <t>9.2.3</t>
  </si>
  <si>
    <t>外加轴向拉力和弯矩</t>
  </si>
  <si>
    <t>灯结构应能承受外部施加的轴向拉力和弯矩。
弯矩应通过以均匀的方式保持最靠近灯头的那部分材料来施加。枢轴点位于灯头参考平面(与灯座的配合平面)。拉力和弯矩不应突然施加，应从零逐渐增加到规定值。
限值正在考虑中。</t>
  </si>
  <si>
    <t>标准中增加了试验项目，但是具体限值没有规定，因此实际无增加。</t>
  </si>
  <si>
    <t>17</t>
  </si>
  <si>
    <t>9.3</t>
  </si>
  <si>
    <t>重复第8章</t>
  </si>
  <si>
    <t>机械强度试验后，样品应符合第8章要求。</t>
  </si>
  <si>
    <t>符合性标准</t>
  </si>
  <si>
    <t>灯经9.2的机械强度试验后应符合第8章的要求。</t>
  </si>
  <si>
    <t>仅描述变化。实际无变化</t>
  </si>
  <si>
    <t>18</t>
  </si>
  <si>
    <t>9.4</t>
  </si>
  <si>
    <t>灯头的轴向强度</t>
  </si>
  <si>
    <t>灯应完全旋入表4相应的量规中，并把表4规定的轴向力施加到中心轴上。具体见图6。
如果将未安装的灯头组装到成品灯上时灯头的轴向强度没有降低，则能使用未安装的灯头的测试结果。
注：量规用于固定灯，不需要校准。
符合性：
测试后，灯头中心触点周围的绝缘体应保持完好。应在9.2.1中的扭矩试验中不形成灯头底部压入外壳的现象。</t>
  </si>
  <si>
    <t>增加试验项目</t>
  </si>
  <si>
    <t>增加了轴向强度试验</t>
  </si>
  <si>
    <t>19</t>
  </si>
  <si>
    <t>灯头温升</t>
  </si>
  <si>
    <t>成品灯的灯头温升△ts不超过120K。该△ts值相当于60W白炽灯的最大值。灯的燃点位置和
环境温度在GB/T 24392中有详细规定。</t>
  </si>
  <si>
    <t>成品灯的灯头温升△ts应不超过120K。该△ts值相当于60W白炽灯的最大值。灯的燃点位置和环境温度在IEC 60360中有详细规定。</t>
  </si>
  <si>
    <t>仅描述变更，实际无变化</t>
  </si>
  <si>
    <t>20</t>
  </si>
  <si>
    <t>耐热性</t>
  </si>
  <si>
    <t>试验时，如果受试表面出现弯曲，则应将钢球所压表面支撑起来。</t>
  </si>
  <si>
    <r>
      <rPr>
        <sz val="11"/>
        <rFont val="宋体"/>
        <charset val="134"/>
      </rPr>
      <t>试验时，受试表面不宜出现弯曲，</t>
    </r>
    <r>
      <rPr>
        <sz val="11"/>
        <color rgb="FFFF0000"/>
        <rFont val="宋体"/>
        <charset val="134"/>
      </rPr>
      <t>如果受试表面出现弯曲</t>
    </r>
    <r>
      <rPr>
        <sz val="11"/>
        <rFont val="宋体"/>
        <charset val="134"/>
      </rPr>
      <t>，则应将钢球所压表面支撑起来。</t>
    </r>
  </si>
  <si>
    <t>21</t>
  </si>
  <si>
    <t>防火与防燃</t>
  </si>
  <si>
    <t xml:space="preserve">固定带电部件的绝缘部件以及提供触电保护的绝缘材料的外部部件,应能承受GB/T 5169.10-2006～GB/T 5169.13-2006中的灼热丝试验。
</t>
  </si>
  <si>
    <t xml:space="preserve">固定带电部件的绝缘部件以及提供触电保护的绝缘材料的外部部件，按照IEC60695-2-10、IEC 60695-2-11、IEC 60695-2-12和IEC60695-2-13中的灼热丝试验要求。
</t>
  </si>
  <si>
    <t>检测方法依据标准变化</t>
  </si>
  <si>
    <t>有变化。更新了依据标准</t>
  </si>
  <si>
    <t>22</t>
  </si>
  <si>
    <t>故障状态</t>
  </si>
  <si>
    <t>13.2极端电气条件（调光灯）</t>
  </si>
  <si>
    <t>如果灯上标识的是电压范围，应以该范围的最大值为试验电压，除非制造商宣称有另外的最大电压。灯将在环境温度(IEC TS 62504中定义，GB19510.1-2009附录H.1中限制)下点燃，且调节至制造商所标识的最恶劣电气条件或将功率升至额定功率的150%。试验持续进行直至灯热稳定。若灯头温度在1h内变化未超过1K，则认为达到稳定条件(试验见 GB/T24392要求)。灯应可承受此极端电气条件至少15min，此15min包括稳定时间。
如果灯安全失效且已承受极端电气条件15min，符合4.1和13.4的要求，则判定试验通过。
若灯内含有自动保护装置或限制功率的电路，应在限制功率的条件下点灯15min。如果在此期间内，自动保护装置或电路有效地限制了功率，且符合4.1和13.4的要求，则判定试验通过。</t>
  </si>
  <si>
    <t>13.2试验条件</t>
  </si>
  <si>
    <r>
      <rPr>
        <sz val="11"/>
        <rFont val="宋体"/>
        <charset val="134"/>
      </rPr>
      <t>依次应用以下故障条件，以及可能由此产生的任何其他相关故障条件作为逻辑后果。一次只用一个组件经受故障状态。
断开或桥接电路图或结构表明此类故障可能会损害安全性的电路中的元件。检查灯及其电路图通常会显示宜应用的故障条件，这些按最方便的顺序依次应用。
不发生短路的元件或装置不应桥接。同样，不会发生开路的元件或装置不应被断开。
制造商或承担责任的供应商应提供证据证明元件的运行方式不会担害安全性，例加，通过证明符合相关的规范。
通过在室温和额定电压的90%～110%之间的取关键测试电压下样品进行自由燃点、垂直灯头位置来检查是否符合要求。
如果事先宣称了额定电压范围，则应声明范围的平均电压的90%～110%之间的最严苛试验电压或声明电压范围内的最严苛试验电压下进行试验，无论范围有多大。
在替代额定电压的情况下，应对每个额定电压分别进行试验。
示例1:宜称电压范围220V～240V；测试电压在207V</t>
    </r>
    <r>
      <rPr>
        <b/>
        <sz val="11"/>
        <rFont val="宋体"/>
        <charset val="134"/>
      </rPr>
      <t>～</t>
    </r>
    <r>
      <rPr>
        <sz val="11"/>
        <rFont val="宋体"/>
        <charset val="134"/>
      </rPr>
      <t>253V之间(230V的90%～110%比声明的范围更宽)
示例2:宣称电压范围170V～280V:测试电压在170V～280V之间。(声明范围大于225V的90%～110%)</t>
    </r>
  </si>
  <si>
    <t>变更了检测方法</t>
  </si>
  <si>
    <t>变更了故障状态试验电压</t>
  </si>
  <si>
    <t>23</t>
  </si>
  <si>
    <t>13.3极端电气条件（不可调光灯）</t>
  </si>
  <si>
    <t>标识不可调光的灯应尽可能按照条款13.2，即在制造商标称电气条件中取最不利的状态下进行测试。如果灯上标识的是电压范围，以该范围的最大值为额定电压，除非制造商宣称有另外的最恶劣电压。</t>
  </si>
  <si>
    <t>24</t>
  </si>
  <si>
    <t>13.4符合性判定</t>
  </si>
  <si>
    <t>在13.2和13.3的试验中，灯不应该发生着火或产生可燃气体或烟雾的现象，且带电部件不应变成可触及的。
采用高频火花发生器检验从零部件释放出的气体是否是易燃的。
根据第7章要求的试验来检验易触及的部件是否变为带电体。在13.2和13.3的试验后，灯应满足8.1的绝缘电阻要求。</t>
  </si>
  <si>
    <t>13.3符合性</t>
  </si>
  <si>
    <r>
      <rPr>
        <sz val="11"/>
        <rFont val="宋体"/>
        <charset val="134"/>
      </rPr>
      <t>通过在室温和最关键的测试电压下运行样品自由燃点达到稳定条件，然后引入故障条件来检查是否符合要求。
然后再测试样品8h。在此测试期间，它不应着火或产生易燃气体，并且带电部件不应变得可触及。
为检查可接触部件是否带电，按照第7章进行测试。用大约</t>
    </r>
    <r>
      <rPr>
        <sz val="11"/>
        <color rgb="FFFF0000"/>
        <rFont val="宋体"/>
        <charset val="134"/>
      </rPr>
      <t>1000V</t>
    </r>
    <r>
      <rPr>
        <sz val="11"/>
        <rFont val="宋体"/>
        <charset val="134"/>
      </rPr>
      <t>的直流电压检查绝缘电阻(见8.1)。</t>
    </r>
  </si>
  <si>
    <t>变更了试验方法</t>
  </si>
  <si>
    <t>绝缘电阻的测试电压由500V直流电压改为1000V直流电压。</t>
  </si>
  <si>
    <t>25</t>
  </si>
  <si>
    <t>爬电距离和电气间隙</t>
  </si>
  <si>
    <t>应符合IEC 61347-1的要求。对于易触及的导电部件应符合IEC 60598-1的规定。</t>
  </si>
  <si>
    <t>增加检测项目</t>
  </si>
  <si>
    <t>增加检测方法</t>
  </si>
  <si>
    <t>增加检测设备</t>
  </si>
  <si>
    <t>26</t>
  </si>
  <si>
    <t>异常工作</t>
  </si>
  <si>
    <t>见GB/T 24906-2023</t>
  </si>
  <si>
    <t>增加不可调光灯的检测项目</t>
  </si>
  <si>
    <t>增加不可调光灯的检测方法</t>
  </si>
  <si>
    <t>对于不可调光灯，需补充差异试验</t>
  </si>
  <si>
    <t>27</t>
  </si>
  <si>
    <t>调光灯的测试条件</t>
  </si>
  <si>
    <t>测试应在第10章和第17章的最大功率条件下进行。</t>
  </si>
  <si>
    <t>增加调光灯的测试方法</t>
  </si>
  <si>
    <t>28</t>
  </si>
  <si>
    <t>光生物安全</t>
  </si>
  <si>
    <t>17.1紫外辐射</t>
  </si>
  <si>
    <t>灯的光视辐射紫外危害效能不应超过2mW/klm。
通过测量光谱功率分布计算光视辐射的紫外危害效能以检查符合性。不采用紫外辐射转换的灯预期不会超过光视辐射的最大允许紫外危害效能，则不要求测试。</t>
  </si>
  <si>
    <t>增加检测项目。但是对于不采用紫外辐射转换的灯无需测试</t>
  </si>
  <si>
    <t>采用紫外辐射转换的灯，需补充差异试验</t>
  </si>
  <si>
    <t>29</t>
  </si>
  <si>
    <t>17.2蓝光危害</t>
  </si>
  <si>
    <t>蓝光危害应根据GB/Z 33942-2021进行评估。应根据本文件测试灯的规范性要求。灯应分为RGO无限制或RG1无限制组别。</t>
  </si>
  <si>
    <t>30</t>
  </si>
  <si>
    <t>17.3红外线辐射</t>
  </si>
  <si>
    <t>灯预期不会达到标记或其他安全测量的红外线辐射水平。</t>
  </si>
  <si>
    <t>标准中增加了检测项目，但是正常自镇流灯是不会超出安全要求，因此无需考核。</t>
  </si>
  <si>
    <t>无需检测</t>
  </si>
  <si>
    <t>31</t>
  </si>
  <si>
    <t>侵入防护（IP）</t>
  </si>
  <si>
    <t>18.1要求</t>
  </si>
  <si>
    <t>没有图2标识时，则灯应适合与水接触。</t>
  </si>
  <si>
    <t>在产品没有"灯不适宜在灰尘和潮湿环境中使用“的图示时，应增加侵入防护（IP）检测项目</t>
  </si>
  <si>
    <t>如不加贴图2的标识，需补充差异试验</t>
  </si>
  <si>
    <t>32</t>
  </si>
  <si>
    <t>18.2测试</t>
  </si>
  <si>
    <t>与水接触的符合性按照以下测试。
该灯根据IEC 60598-1:2020进行IPX4测试。测试期间灯应安装在灯端密封并为接触部分提供IPX4保护的灯座上。
按IEC 60598-1的9.2规定检验符合性。
注：有关防护(IP)的更多信息，请参阅IEC 60598-1:2020的附录J。
构造成密封的灯(例如具有贯穿灯座密封的单片均值玻璃或塑料灯泡的灯设计)以阻止水进入的，不需要进行此测试。</t>
  </si>
  <si>
    <t>33</t>
  </si>
  <si>
    <t>灯具设计信息</t>
  </si>
  <si>
    <t>灯具设计信息见附录A</t>
  </si>
  <si>
    <t>增加灯具设计信息</t>
  </si>
  <si>
    <t>增加了灯具设计信息，无需检测</t>
  </si>
  <si>
    <t>34</t>
  </si>
  <si>
    <t>附录A（资料性）</t>
  </si>
  <si>
    <t>标有图6符号的灯宜受到保护，避免直接与水接触。例如：滴水、飞溅等。如果额定为IPX1或更高，则由灯具实现。
注：IP代码中的X标识缺少数字，但两个适当的数字都要标记在灯具上。
任何IPX1及以上防护等级的灯接触区域保护只能在具有相应IP等级的灯座的灯具中实现。该灯座也用于密封灯端，并为包含接触区域的灯端组件提供保护。</t>
  </si>
  <si>
    <t>增加资料性附录</t>
  </si>
  <si>
    <t>增加了资料性附录——灯具设计信息，无需检测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</si>
</sst>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1"/>
      <name val="宋体"/>
      <charset val="134"/>
    </font>
    <font>
      <b/>
      <sz val="11"/>
      <name val="宋体"/>
      <charset val="134"/>
    </font>
    <font>
      <sz val="11"/>
      <name val="宋体"/>
      <charset val="134"/>
      <scheme val="minor"/>
    </font>
    <font>
      <sz val="11"/>
      <name val="新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font>
  </fonts>
  <fills count="35">
    <fill>
      <patternFill patternType="none"/>
    </fill>
    <fill>
      <patternFill patternType="gray125"/>
    </fill>
    <fill>
      <patternFill patternType="solid">
        <fgColor theme="3"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5" borderId="13" applyNumberFormat="0" applyAlignment="0" applyProtection="0">
      <alignment vertical="center"/>
    </xf>
    <xf numFmtId="0" fontId="15" fillId="6" borderId="14" applyNumberFormat="0" applyAlignment="0" applyProtection="0">
      <alignment vertical="center"/>
    </xf>
    <xf numFmtId="0" fontId="16" fillId="6" borderId="13" applyNumberFormat="0" applyAlignment="0" applyProtection="0">
      <alignment vertical="center"/>
    </xf>
    <xf numFmtId="0" fontId="17" fillId="7"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43">
    <xf numFmtId="0" fontId="0" fillId="0" borderId="0" xfId="0">
      <alignment vertical="center"/>
    </xf>
    <xf numFmtId="49" fontId="1" fillId="0" borderId="0" xfId="0" applyNumberFormat="1" applyFont="1" applyAlignment="1">
      <alignment horizontal="center" vertical="center" wrapText="1"/>
    </xf>
    <xf numFmtId="49" fontId="0" fillId="0" borderId="0" xfId="0" applyNumberFormat="1" applyAlignment="1">
      <alignment horizontal="center" vertical="center" wrapText="1"/>
    </xf>
    <xf numFmtId="49" fontId="0" fillId="0" borderId="1" xfId="0" applyNumberFormat="1" applyBorder="1" applyAlignment="1">
      <alignment horizontal="center" vertical="center" wrapText="1"/>
    </xf>
    <xf numFmtId="49" fontId="0" fillId="2" borderId="1" xfId="0" applyNumberFormat="1" applyFill="1" applyBorder="1" applyAlignment="1">
      <alignment horizontal="center"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1" xfId="0" applyNumberFormat="1" applyFont="1" applyBorder="1" applyAlignment="1">
      <alignment horizontal="left" vertical="top" wrapText="1"/>
    </xf>
    <xf numFmtId="49" fontId="1" fillId="3" borderId="1" xfId="0" applyNumberFormat="1" applyFont="1" applyFill="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NumberFormat="1" applyFont="1" applyBorder="1" applyAlignment="1">
      <alignment vertical="center" wrapText="1"/>
    </xf>
    <xf numFmtId="0" fontId="1" fillId="0" borderId="2" xfId="0" applyFont="1" applyBorder="1" applyAlignment="1">
      <alignment horizontal="center" vertical="center" wrapText="1"/>
    </xf>
    <xf numFmtId="49" fontId="1" fillId="0" borderId="1" xfId="0" applyNumberFormat="1" applyFont="1" applyBorder="1" applyAlignment="1">
      <alignment vertical="center" wrapText="1"/>
    </xf>
    <xf numFmtId="0" fontId="1" fillId="0" borderId="3" xfId="0" applyFont="1" applyBorder="1" applyAlignment="1">
      <alignment horizontal="center" vertical="center" wrapText="1"/>
    </xf>
    <xf numFmtId="49" fontId="1" fillId="0" borderId="1" xfId="0" applyNumberFormat="1" applyFont="1" applyFill="1" applyBorder="1" applyAlignment="1">
      <alignment vertical="center" wrapText="1"/>
    </xf>
    <xf numFmtId="0" fontId="1" fillId="0" borderId="4" xfId="0"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49" fontId="1" fillId="0" borderId="1" xfId="0" applyNumberFormat="1" applyFont="1" applyBorder="1" applyAlignment="1">
      <alignment horizontal="left" vertical="center" wrapText="1"/>
    </xf>
    <xf numFmtId="49" fontId="1" fillId="0" borderId="6"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0" borderId="7" xfId="0" applyNumberFormat="1" applyFont="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0" borderId="8" xfId="0" applyNumberFormat="1" applyFont="1" applyBorder="1" applyAlignment="1">
      <alignment horizontal="center" vertical="center" wrapText="1"/>
    </xf>
    <xf numFmtId="0" fontId="1" fillId="0" borderId="1" xfId="0" applyNumberFormat="1" applyFont="1" applyBorder="1" applyAlignment="1">
      <alignment horizontal="left" vertical="top" wrapText="1"/>
    </xf>
    <xf numFmtId="49" fontId="1" fillId="2" borderId="3" xfId="0" applyNumberFormat="1" applyFont="1" applyFill="1" applyBorder="1" applyAlignment="1">
      <alignment horizontal="center" vertical="center" wrapText="1"/>
    </xf>
    <xf numFmtId="0" fontId="1" fillId="0" borderId="1" xfId="0" applyNumberFormat="1" applyFont="1" applyFill="1" applyBorder="1" applyAlignment="1">
      <alignment vertical="center" wrapText="1"/>
    </xf>
    <xf numFmtId="49" fontId="1" fillId="2" borderId="4" xfId="0" applyNumberFormat="1" applyFont="1" applyFill="1" applyBorder="1" applyAlignment="1">
      <alignment horizontal="center" vertical="center" wrapText="1"/>
    </xf>
    <xf numFmtId="49" fontId="1" fillId="0" borderId="2" xfId="0" applyNumberFormat="1" applyFont="1" applyBorder="1" applyAlignment="1">
      <alignment horizontal="left" vertical="center" wrapText="1"/>
    </xf>
    <xf numFmtId="49" fontId="1" fillId="0" borderId="9" xfId="0" applyNumberFormat="1" applyFont="1" applyBorder="1" applyAlignment="1">
      <alignment horizontal="center" vertical="center" wrapText="1"/>
    </xf>
    <xf numFmtId="49" fontId="1" fillId="0" borderId="4" xfId="0" applyNumberFormat="1" applyFont="1" applyBorder="1" applyAlignment="1">
      <alignment horizontal="left" vertical="center" wrapText="1"/>
    </xf>
    <xf numFmtId="49" fontId="3" fillId="0" borderId="1"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1" xfId="0" applyNumberFormat="1"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5"/>
  <sheetViews>
    <sheetView tabSelected="1" zoomScale="70" zoomScaleNormal="70" topLeftCell="E1" workbookViewId="0">
      <pane ySplit="2" topLeftCell="A25" activePane="bottomLeft" state="frozen"/>
      <selection/>
      <selection pane="bottomLeft" activeCell="O26" sqref="O26"/>
    </sheetView>
  </sheetViews>
  <sheetFormatPr defaultColWidth="20.625" defaultRowHeight="60" customHeight="1"/>
  <cols>
    <col min="1" max="1" width="5.875" style="2" customWidth="1"/>
    <col min="2" max="2" width="9.25833333333333" style="2" customWidth="1"/>
    <col min="3" max="3" width="14" style="2" customWidth="1"/>
    <col min="4" max="4" width="13.875" style="2" customWidth="1"/>
    <col min="5" max="5" width="8.125" style="2" customWidth="1"/>
    <col min="6" max="6" width="36.875" style="2" customWidth="1"/>
    <col min="7" max="7" width="1.875" style="2" customWidth="1"/>
    <col min="8" max="8" width="10.125" style="2" customWidth="1"/>
    <col min="9" max="9" width="12.2583333333333" style="2" customWidth="1"/>
    <col min="10" max="10" width="13.5" style="2" customWidth="1"/>
    <col min="11" max="11" width="8.625" style="2" customWidth="1"/>
    <col min="12" max="12" width="41.7583333333333" style="3" customWidth="1"/>
    <col min="13" max="13" width="20.625" style="4" customWidth="1"/>
    <col min="14" max="14" width="20.7583333333333" style="4" customWidth="1"/>
    <col min="15" max="16" width="21.5" style="4" customWidth="1"/>
    <col min="17" max="16384" width="20.625" style="2"/>
  </cols>
  <sheetData>
    <row r="1" s="1" customFormat="1" ht="30.95" customHeight="1" spans="1:16">
      <c r="A1" s="5" t="s">
        <v>0</v>
      </c>
      <c r="B1" s="5" t="s">
        <v>1</v>
      </c>
      <c r="C1" s="5"/>
      <c r="D1" s="5"/>
      <c r="E1" s="5"/>
      <c r="F1" s="5"/>
      <c r="G1" s="6"/>
      <c r="H1" s="5" t="s">
        <v>2</v>
      </c>
      <c r="I1" s="5"/>
      <c r="J1" s="5"/>
      <c r="K1" s="27"/>
      <c r="L1" s="5"/>
      <c r="M1" s="28" t="s">
        <v>3</v>
      </c>
      <c r="N1" s="29"/>
      <c r="O1" s="29"/>
      <c r="P1" s="28" t="s">
        <v>4</v>
      </c>
    </row>
    <row r="2" s="1" customFormat="1" customHeight="1" spans="1:16">
      <c r="A2" s="5"/>
      <c r="B2" s="5" t="s">
        <v>5</v>
      </c>
      <c r="C2" s="5" t="s">
        <v>6</v>
      </c>
      <c r="D2" s="5" t="s">
        <v>7</v>
      </c>
      <c r="E2" s="5" t="s">
        <v>8</v>
      </c>
      <c r="F2" s="5" t="s">
        <v>9</v>
      </c>
      <c r="G2" s="6"/>
      <c r="H2" s="5" t="s">
        <v>5</v>
      </c>
      <c r="I2" s="5" t="s">
        <v>6</v>
      </c>
      <c r="J2" s="5" t="s">
        <v>7</v>
      </c>
      <c r="K2" s="27" t="s">
        <v>8</v>
      </c>
      <c r="L2" s="5" t="s">
        <v>9</v>
      </c>
      <c r="M2" s="28" t="s">
        <v>10</v>
      </c>
      <c r="N2" s="28" t="s">
        <v>11</v>
      </c>
      <c r="O2" s="28" t="s">
        <v>12</v>
      </c>
      <c r="P2" s="28"/>
    </row>
    <row r="3" s="1" customFormat="1" ht="191" customHeight="1" spans="1:16">
      <c r="A3" s="7" t="s">
        <v>13</v>
      </c>
      <c r="B3" s="7" t="s">
        <v>14</v>
      </c>
      <c r="C3" s="7" t="s">
        <v>15</v>
      </c>
      <c r="D3" s="7" t="s">
        <v>16</v>
      </c>
      <c r="E3" s="7" t="s">
        <v>17</v>
      </c>
      <c r="F3" s="8" t="s">
        <v>18</v>
      </c>
      <c r="G3" s="9"/>
      <c r="H3" s="7" t="s">
        <v>14</v>
      </c>
      <c r="I3" s="7" t="s">
        <v>15</v>
      </c>
      <c r="J3" s="7" t="s">
        <v>19</v>
      </c>
      <c r="K3" s="30" t="s">
        <v>17</v>
      </c>
      <c r="L3" s="8" t="s">
        <v>20</v>
      </c>
      <c r="M3" s="31" t="s">
        <v>21</v>
      </c>
      <c r="N3" s="31" t="s">
        <v>22</v>
      </c>
      <c r="O3" s="31" t="s">
        <v>22</v>
      </c>
      <c r="P3" s="31" t="s">
        <v>23</v>
      </c>
    </row>
    <row r="4" s="1" customFormat="1" ht="99" customHeight="1" spans="1:16">
      <c r="A4" s="10"/>
      <c r="B4" s="10"/>
      <c r="C4" s="10"/>
      <c r="D4" s="10"/>
      <c r="E4" s="10"/>
      <c r="F4" s="11" t="str">
        <f>_xlfn.DISPIMG("ID_367A9C9729474332A277B926B1240934",1)</f>
        <v>=DISPIMG("ID_367A9C9729474332A277B926B1240934",1)</v>
      </c>
      <c r="G4" s="6"/>
      <c r="H4" s="10"/>
      <c r="I4" s="10"/>
      <c r="J4" s="10"/>
      <c r="K4" s="32"/>
      <c r="L4" s="33" t="str">
        <f>_xlfn.DISPIMG("ID_561A6C4E81BB49F09CEDE5FAE0785F56",1)</f>
        <v>=DISPIMG("ID_561A6C4E81BB49F09CEDE5FAE0785F56",1)</v>
      </c>
      <c r="M4" s="34"/>
      <c r="N4" s="34"/>
      <c r="O4" s="34"/>
      <c r="P4" s="34"/>
    </row>
    <row r="5" s="1" customFormat="1" ht="99" customHeight="1" spans="1:16">
      <c r="A5" s="12">
        <v>2</v>
      </c>
      <c r="B5" s="12">
        <v>6.1</v>
      </c>
      <c r="C5" s="13" t="s">
        <v>24</v>
      </c>
      <c r="D5" s="13" t="s">
        <v>17</v>
      </c>
      <c r="E5" s="13" t="s">
        <v>17</v>
      </c>
      <c r="F5" s="11" t="s">
        <v>17</v>
      </c>
      <c r="G5" s="6"/>
      <c r="H5" s="12">
        <v>6.1</v>
      </c>
      <c r="I5" s="13" t="s">
        <v>24</v>
      </c>
      <c r="J5" s="13" t="s">
        <v>17</v>
      </c>
      <c r="K5" s="13" t="s">
        <v>17</v>
      </c>
      <c r="L5" s="33" t="str">
        <f>_xlfn.DISPIMG("ID_6F000D565CAD44538665924B232A505E",1)</f>
        <v>=DISPIMG("ID_6F000D565CAD44538665924B232A505E",1)</v>
      </c>
      <c r="M5" s="29" t="s">
        <v>25</v>
      </c>
      <c r="N5" s="29" t="s">
        <v>22</v>
      </c>
      <c r="O5" s="29" t="s">
        <v>22</v>
      </c>
      <c r="P5" s="29" t="s">
        <v>26</v>
      </c>
    </row>
    <row r="6" s="1" customFormat="1" ht="203" customHeight="1" spans="1:16">
      <c r="A6" s="12">
        <v>3</v>
      </c>
      <c r="B6" s="12">
        <v>6.2</v>
      </c>
      <c r="C6" s="13" t="s">
        <v>27</v>
      </c>
      <c r="D6" s="13" t="s">
        <v>17</v>
      </c>
      <c r="E6" s="13" t="s">
        <v>17</v>
      </c>
      <c r="F6" s="14" t="s">
        <v>28</v>
      </c>
      <c r="G6" s="6"/>
      <c r="H6" s="12">
        <v>6.2</v>
      </c>
      <c r="I6" s="13" t="s">
        <v>29</v>
      </c>
      <c r="J6" s="13" t="s">
        <v>17</v>
      </c>
      <c r="K6" s="13" t="s">
        <v>17</v>
      </c>
      <c r="L6" s="14" t="s">
        <v>30</v>
      </c>
      <c r="M6" s="29" t="s">
        <v>31</v>
      </c>
      <c r="N6" s="29" t="s">
        <v>22</v>
      </c>
      <c r="O6" s="29" t="s">
        <v>22</v>
      </c>
      <c r="P6" s="29" t="s">
        <v>23</v>
      </c>
    </row>
    <row r="7" s="1" customFormat="1" ht="58" customHeight="1" spans="1:16">
      <c r="A7" s="12">
        <v>4</v>
      </c>
      <c r="B7" s="15">
        <v>7</v>
      </c>
      <c r="C7" s="7" t="s">
        <v>32</v>
      </c>
      <c r="D7" s="13" t="s">
        <v>17</v>
      </c>
      <c r="E7" s="13" t="s">
        <v>17</v>
      </c>
      <c r="F7" s="16" t="s">
        <v>33</v>
      </c>
      <c r="G7" s="6"/>
      <c r="H7" s="15">
        <v>7</v>
      </c>
      <c r="I7" s="7" t="s">
        <v>32</v>
      </c>
      <c r="J7" s="13" t="s">
        <v>17</v>
      </c>
      <c r="K7" s="13" t="s">
        <v>17</v>
      </c>
      <c r="L7" s="14" t="s">
        <v>34</v>
      </c>
      <c r="M7" s="29" t="s">
        <v>35</v>
      </c>
      <c r="N7" s="29" t="s">
        <v>22</v>
      </c>
      <c r="O7" s="29" t="s">
        <v>22</v>
      </c>
      <c r="P7" s="29" t="s">
        <v>23</v>
      </c>
    </row>
    <row r="8" s="1" customFormat="1" ht="47" customHeight="1" spans="1:16">
      <c r="A8" s="12">
        <v>5</v>
      </c>
      <c r="B8" s="17"/>
      <c r="C8" s="10"/>
      <c r="D8" s="13" t="s">
        <v>17</v>
      </c>
      <c r="E8" s="13" t="s">
        <v>17</v>
      </c>
      <c r="F8" s="13" t="s">
        <v>17</v>
      </c>
      <c r="G8" s="6"/>
      <c r="H8" s="17"/>
      <c r="I8" s="10"/>
      <c r="J8" s="13" t="s">
        <v>17</v>
      </c>
      <c r="K8" s="13" t="s">
        <v>17</v>
      </c>
      <c r="L8" s="35" t="s">
        <v>36</v>
      </c>
      <c r="M8" s="29" t="s">
        <v>37</v>
      </c>
      <c r="N8" s="29" t="s">
        <v>22</v>
      </c>
      <c r="O8" s="29" t="s">
        <v>22</v>
      </c>
      <c r="P8" s="29" t="s">
        <v>23</v>
      </c>
    </row>
    <row r="9" s="1" customFormat="1" ht="53" customHeight="1" spans="1:16">
      <c r="A9" s="13" t="s">
        <v>38</v>
      </c>
      <c r="B9" s="17"/>
      <c r="C9" s="10"/>
      <c r="D9" s="13" t="s">
        <v>17</v>
      </c>
      <c r="E9" s="13" t="s">
        <v>17</v>
      </c>
      <c r="F9" s="18" t="s">
        <v>39</v>
      </c>
      <c r="G9" s="6"/>
      <c r="H9" s="17"/>
      <c r="I9" s="10"/>
      <c r="J9" s="13" t="s">
        <v>17</v>
      </c>
      <c r="K9" s="13" t="s">
        <v>17</v>
      </c>
      <c r="L9" s="18" t="s">
        <v>40</v>
      </c>
      <c r="M9" s="29" t="s">
        <v>41</v>
      </c>
      <c r="N9" s="29" t="s">
        <v>22</v>
      </c>
      <c r="O9" s="29" t="s">
        <v>22</v>
      </c>
      <c r="P9" s="29" t="s">
        <v>26</v>
      </c>
    </row>
    <row r="10" s="1" customFormat="1" ht="88" customHeight="1" spans="1:16">
      <c r="A10" s="13" t="s">
        <v>42</v>
      </c>
      <c r="B10" s="19"/>
      <c r="C10" s="20"/>
      <c r="D10" s="13" t="s">
        <v>17</v>
      </c>
      <c r="E10" s="13" t="s">
        <v>17</v>
      </c>
      <c r="F10" s="18" t="s">
        <v>43</v>
      </c>
      <c r="G10" s="6"/>
      <c r="H10" s="19"/>
      <c r="I10" s="20"/>
      <c r="J10" s="13" t="s">
        <v>17</v>
      </c>
      <c r="K10" s="13" t="s">
        <v>17</v>
      </c>
      <c r="L10" s="18" t="s">
        <v>44</v>
      </c>
      <c r="M10" s="29" t="s">
        <v>41</v>
      </c>
      <c r="N10" s="29" t="s">
        <v>22</v>
      </c>
      <c r="O10" s="29" t="s">
        <v>22</v>
      </c>
      <c r="P10" s="29" t="s">
        <v>26</v>
      </c>
    </row>
    <row r="11" s="1" customFormat="1" ht="99" customHeight="1" spans="1:16">
      <c r="A11" s="13" t="s">
        <v>45</v>
      </c>
      <c r="B11" s="21" t="s">
        <v>46</v>
      </c>
      <c r="C11" s="13" t="s">
        <v>47</v>
      </c>
      <c r="D11" s="13" t="s">
        <v>17</v>
      </c>
      <c r="E11" s="13" t="s">
        <v>17</v>
      </c>
      <c r="F11" s="22" t="s">
        <v>48</v>
      </c>
      <c r="G11" s="6"/>
      <c r="H11" s="13" t="s">
        <v>49</v>
      </c>
      <c r="I11" s="13" t="s">
        <v>47</v>
      </c>
      <c r="J11" s="13" t="s">
        <v>17</v>
      </c>
      <c r="K11" s="23" t="s">
        <v>17</v>
      </c>
      <c r="L11" s="22" t="s">
        <v>50</v>
      </c>
      <c r="M11" s="29" t="s">
        <v>51</v>
      </c>
      <c r="N11" s="29" t="s">
        <v>52</v>
      </c>
      <c r="O11" s="29" t="s">
        <v>22</v>
      </c>
      <c r="P11" s="29" t="s">
        <v>23</v>
      </c>
    </row>
    <row r="12" s="1" customFormat="1" ht="73" customHeight="1" spans="1:16">
      <c r="A12" s="23" t="s">
        <v>53</v>
      </c>
      <c r="B12" s="13" t="s">
        <v>49</v>
      </c>
      <c r="C12" s="7" t="s">
        <v>54</v>
      </c>
      <c r="D12" s="13" t="s">
        <v>17</v>
      </c>
      <c r="E12" s="13" t="s">
        <v>17</v>
      </c>
      <c r="F12" s="22" t="s">
        <v>55</v>
      </c>
      <c r="G12" s="6"/>
      <c r="H12" s="7" t="s">
        <v>56</v>
      </c>
      <c r="I12" s="7" t="s">
        <v>57</v>
      </c>
      <c r="J12" s="13" t="s">
        <v>17</v>
      </c>
      <c r="K12" s="23" t="s">
        <v>17</v>
      </c>
      <c r="L12" s="22" t="s">
        <v>58</v>
      </c>
      <c r="M12" s="29" t="s">
        <v>59</v>
      </c>
      <c r="N12" s="29" t="s">
        <v>60</v>
      </c>
      <c r="O12" s="29" t="s">
        <v>22</v>
      </c>
      <c r="P12" s="29" t="s">
        <v>26</v>
      </c>
    </row>
    <row r="13" s="1" customFormat="1" ht="83" customHeight="1" spans="1:16">
      <c r="A13" s="23" t="s">
        <v>61</v>
      </c>
      <c r="B13" s="13"/>
      <c r="C13" s="20"/>
      <c r="D13" s="13" t="s">
        <v>17</v>
      </c>
      <c r="E13" s="13" t="s">
        <v>17</v>
      </c>
      <c r="F13" s="22" t="s">
        <v>62</v>
      </c>
      <c r="G13" s="6"/>
      <c r="H13" s="20"/>
      <c r="I13" s="20"/>
      <c r="J13" s="13" t="s">
        <v>17</v>
      </c>
      <c r="K13" s="23" t="s">
        <v>17</v>
      </c>
      <c r="L13" s="22" t="s">
        <v>63</v>
      </c>
      <c r="M13" s="29" t="s">
        <v>64</v>
      </c>
      <c r="N13" s="29" t="s">
        <v>65</v>
      </c>
      <c r="O13" s="29" t="s">
        <v>22</v>
      </c>
      <c r="P13" s="29" t="s">
        <v>23</v>
      </c>
    </row>
    <row r="14" s="1" customFormat="1" customHeight="1" spans="1:16">
      <c r="A14" s="13" t="s">
        <v>66</v>
      </c>
      <c r="B14" s="13" t="s">
        <v>45</v>
      </c>
      <c r="C14" s="13" t="s">
        <v>67</v>
      </c>
      <c r="D14" s="13" t="s">
        <v>17</v>
      </c>
      <c r="E14" s="13" t="s">
        <v>17</v>
      </c>
      <c r="F14" s="13" t="s">
        <v>17</v>
      </c>
      <c r="G14" s="6"/>
      <c r="H14" s="13" t="s">
        <v>45</v>
      </c>
      <c r="I14" s="13" t="s">
        <v>67</v>
      </c>
      <c r="J14" s="13" t="s">
        <v>68</v>
      </c>
      <c r="K14" s="23" t="s">
        <v>17</v>
      </c>
      <c r="L14" s="22" t="s">
        <v>69</v>
      </c>
      <c r="M14" s="29" t="s">
        <v>70</v>
      </c>
      <c r="N14" s="29" t="s">
        <v>22</v>
      </c>
      <c r="O14" s="29" t="s">
        <v>22</v>
      </c>
      <c r="P14" s="29" t="s">
        <v>26</v>
      </c>
    </row>
    <row r="15" s="1" customFormat="1" ht="288" customHeight="1" spans="1:16">
      <c r="A15" s="13" t="s">
        <v>71</v>
      </c>
      <c r="B15" s="7" t="s">
        <v>72</v>
      </c>
      <c r="C15" s="7" t="s">
        <v>73</v>
      </c>
      <c r="D15" s="13" t="s">
        <v>17</v>
      </c>
      <c r="E15" s="13" t="s">
        <v>17</v>
      </c>
      <c r="F15" s="22" t="s">
        <v>74</v>
      </c>
      <c r="G15" s="6"/>
      <c r="H15" s="7" t="s">
        <v>75</v>
      </c>
      <c r="I15" s="7" t="s">
        <v>76</v>
      </c>
      <c r="J15" s="13" t="s">
        <v>17</v>
      </c>
      <c r="K15" s="23" t="s">
        <v>17</v>
      </c>
      <c r="L15" s="22" t="s">
        <v>77</v>
      </c>
      <c r="M15" s="31" t="s">
        <v>78</v>
      </c>
      <c r="N15" s="31" t="s">
        <v>22</v>
      </c>
      <c r="O15" s="31" t="s">
        <v>22</v>
      </c>
      <c r="P15" s="31" t="s">
        <v>26</v>
      </c>
    </row>
    <row r="16" s="1" customFormat="1" ht="102" customHeight="1" spans="1:16">
      <c r="A16" s="13" t="s">
        <v>79</v>
      </c>
      <c r="B16" s="10"/>
      <c r="C16" s="10"/>
      <c r="D16" s="13" t="s">
        <v>17</v>
      </c>
      <c r="E16" s="13" t="s">
        <v>17</v>
      </c>
      <c r="F16" s="11" t="str">
        <f>_xlfn.DISPIMG("ID_C416445CDD5549059A7BC409551A59A5",1)</f>
        <v>=DISPIMG("ID_C416445CDD5549059A7BC409551A59A5",1)</v>
      </c>
      <c r="G16" s="6"/>
      <c r="H16" s="10"/>
      <c r="I16" s="10"/>
      <c r="J16" s="13" t="s">
        <v>17</v>
      </c>
      <c r="K16" s="23" t="s">
        <v>17</v>
      </c>
      <c r="L16" s="11" t="str">
        <f>_xlfn.DISPIMG("ID_6B359CA7D04B4EB1B8C0112A18179926",1)</f>
        <v>=DISPIMG("ID_6B359CA7D04B4EB1B8C0112A18179926",1)</v>
      </c>
      <c r="M16" s="36"/>
      <c r="N16" s="36"/>
      <c r="O16" s="36"/>
      <c r="P16" s="36"/>
    </row>
    <row r="17" s="1" customFormat="1" ht="120" customHeight="1" spans="1:16">
      <c r="A17" s="13" t="s">
        <v>80</v>
      </c>
      <c r="B17" s="20"/>
      <c r="C17" s="20"/>
      <c r="D17" s="13" t="s">
        <v>17</v>
      </c>
      <c r="E17" s="13" t="s">
        <v>17</v>
      </c>
      <c r="F17" s="13" t="s">
        <v>81</v>
      </c>
      <c r="G17" s="6"/>
      <c r="H17" s="20"/>
      <c r="I17" s="20"/>
      <c r="J17" s="13" t="s">
        <v>17</v>
      </c>
      <c r="K17" s="23" t="s">
        <v>17</v>
      </c>
      <c r="L17" s="22" t="s">
        <v>82</v>
      </c>
      <c r="M17" s="29" t="s">
        <v>83</v>
      </c>
      <c r="N17" s="29" t="s">
        <v>22</v>
      </c>
      <c r="O17" s="29" t="s">
        <v>22</v>
      </c>
      <c r="P17" s="29" t="s">
        <v>26</v>
      </c>
    </row>
    <row r="18" s="1" customFormat="1" ht="120" customHeight="1" spans="1:16">
      <c r="A18" s="13" t="s">
        <v>84</v>
      </c>
      <c r="B18" s="20" t="s">
        <v>17</v>
      </c>
      <c r="C18" s="20" t="s">
        <v>17</v>
      </c>
      <c r="D18" s="13" t="s">
        <v>17</v>
      </c>
      <c r="E18" s="13" t="s">
        <v>17</v>
      </c>
      <c r="F18" s="13" t="s">
        <v>17</v>
      </c>
      <c r="G18" s="6"/>
      <c r="H18" s="20" t="s">
        <v>85</v>
      </c>
      <c r="I18" s="20" t="s">
        <v>86</v>
      </c>
      <c r="J18" s="13" t="s">
        <v>17</v>
      </c>
      <c r="K18" s="23" t="s">
        <v>17</v>
      </c>
      <c r="L18" s="22" t="s">
        <v>87</v>
      </c>
      <c r="M18" s="29" t="s">
        <v>88</v>
      </c>
      <c r="N18" s="29" t="s">
        <v>22</v>
      </c>
      <c r="O18" s="29" t="s">
        <v>22</v>
      </c>
      <c r="P18" s="29" t="s">
        <v>26</v>
      </c>
    </row>
    <row r="19" s="1" customFormat="1" customHeight="1" spans="1:16">
      <c r="A19" s="13" t="s">
        <v>89</v>
      </c>
      <c r="B19" s="13" t="s">
        <v>90</v>
      </c>
      <c r="C19" s="13" t="s">
        <v>91</v>
      </c>
      <c r="D19" s="13" t="s">
        <v>17</v>
      </c>
      <c r="E19" s="13" t="s">
        <v>17</v>
      </c>
      <c r="F19" s="22" t="s">
        <v>92</v>
      </c>
      <c r="G19" s="6"/>
      <c r="H19" s="13" t="s">
        <v>90</v>
      </c>
      <c r="I19" s="13" t="s">
        <v>93</v>
      </c>
      <c r="J19" s="13" t="s">
        <v>17</v>
      </c>
      <c r="K19" s="23" t="s">
        <v>17</v>
      </c>
      <c r="L19" s="22" t="s">
        <v>94</v>
      </c>
      <c r="M19" s="29" t="s">
        <v>95</v>
      </c>
      <c r="N19" s="29" t="s">
        <v>22</v>
      </c>
      <c r="O19" s="29" t="s">
        <v>22</v>
      </c>
      <c r="P19" s="29" t="s">
        <v>26</v>
      </c>
    </row>
    <row r="20" s="1" customFormat="1" ht="148" customHeight="1" spans="1:16">
      <c r="A20" s="13" t="s">
        <v>96</v>
      </c>
      <c r="B20" s="13" t="s">
        <v>17</v>
      </c>
      <c r="C20" s="13" t="s">
        <v>17</v>
      </c>
      <c r="D20" s="13" t="s">
        <v>17</v>
      </c>
      <c r="E20" s="13" t="s">
        <v>17</v>
      </c>
      <c r="F20" s="13" t="s">
        <v>17</v>
      </c>
      <c r="G20" s="6"/>
      <c r="H20" s="13" t="s">
        <v>97</v>
      </c>
      <c r="I20" s="13" t="s">
        <v>98</v>
      </c>
      <c r="J20" s="13" t="s">
        <v>17</v>
      </c>
      <c r="K20" s="23" t="s">
        <v>17</v>
      </c>
      <c r="L20" s="22" t="s">
        <v>99</v>
      </c>
      <c r="M20" s="29" t="s">
        <v>100</v>
      </c>
      <c r="N20" s="29" t="s">
        <v>101</v>
      </c>
      <c r="O20" s="29" t="s">
        <v>22</v>
      </c>
      <c r="P20" s="29" t="s">
        <v>23</v>
      </c>
    </row>
    <row r="21" s="1" customFormat="1" ht="104" customHeight="1" spans="1:16">
      <c r="A21" s="13" t="s">
        <v>102</v>
      </c>
      <c r="B21" s="13" t="s">
        <v>53</v>
      </c>
      <c r="C21" s="13" t="s">
        <v>103</v>
      </c>
      <c r="D21" s="13" t="s">
        <v>17</v>
      </c>
      <c r="E21" s="13" t="s">
        <v>17</v>
      </c>
      <c r="F21" s="22" t="s">
        <v>104</v>
      </c>
      <c r="G21" s="6"/>
      <c r="H21" s="13" t="s">
        <v>53</v>
      </c>
      <c r="I21" s="13" t="s">
        <v>103</v>
      </c>
      <c r="J21" s="13" t="s">
        <v>17</v>
      </c>
      <c r="K21" s="23" t="s">
        <v>17</v>
      </c>
      <c r="L21" s="22" t="s">
        <v>105</v>
      </c>
      <c r="M21" s="29" t="s">
        <v>106</v>
      </c>
      <c r="N21" s="29" t="s">
        <v>22</v>
      </c>
      <c r="O21" s="29" t="s">
        <v>22</v>
      </c>
      <c r="P21" s="29" t="s">
        <v>26</v>
      </c>
    </row>
    <row r="22" s="1" customFormat="1" customHeight="1" spans="1:16">
      <c r="A22" s="13" t="s">
        <v>107</v>
      </c>
      <c r="B22" s="13" t="s">
        <v>61</v>
      </c>
      <c r="C22" s="13" t="s">
        <v>108</v>
      </c>
      <c r="D22" s="13" t="s">
        <v>17</v>
      </c>
      <c r="E22" s="13" t="s">
        <v>17</v>
      </c>
      <c r="F22" s="22" t="s">
        <v>109</v>
      </c>
      <c r="G22" s="6"/>
      <c r="H22" s="13" t="s">
        <v>61</v>
      </c>
      <c r="I22" s="13" t="s">
        <v>108</v>
      </c>
      <c r="J22" s="13" t="s">
        <v>17</v>
      </c>
      <c r="K22" s="23" t="s">
        <v>17</v>
      </c>
      <c r="L22" s="22" t="s">
        <v>110</v>
      </c>
      <c r="M22" s="29" t="s">
        <v>106</v>
      </c>
      <c r="N22" s="29" t="s">
        <v>22</v>
      </c>
      <c r="O22" s="29" t="s">
        <v>22</v>
      </c>
      <c r="P22" s="29" t="s">
        <v>26</v>
      </c>
    </row>
    <row r="23" s="1" customFormat="1" ht="114" customHeight="1" spans="1:16">
      <c r="A23" s="13" t="s">
        <v>111</v>
      </c>
      <c r="B23" s="13" t="s">
        <v>66</v>
      </c>
      <c r="C23" s="13" t="s">
        <v>112</v>
      </c>
      <c r="D23" s="13" t="s">
        <v>17</v>
      </c>
      <c r="E23" s="13" t="s">
        <v>17</v>
      </c>
      <c r="F23" s="22" t="s">
        <v>113</v>
      </c>
      <c r="G23" s="6"/>
      <c r="H23" s="13" t="s">
        <v>66</v>
      </c>
      <c r="I23" s="13" t="s">
        <v>112</v>
      </c>
      <c r="J23" s="13" t="s">
        <v>17</v>
      </c>
      <c r="K23" s="23" t="s">
        <v>17</v>
      </c>
      <c r="L23" s="22" t="s">
        <v>114</v>
      </c>
      <c r="M23" s="29" t="s">
        <v>115</v>
      </c>
      <c r="N23" s="29" t="s">
        <v>116</v>
      </c>
      <c r="O23" s="29" t="s">
        <v>22</v>
      </c>
      <c r="P23" s="29" t="s">
        <v>26</v>
      </c>
    </row>
    <row r="24" s="1" customFormat="1" ht="262" customHeight="1" spans="1:16">
      <c r="A24" s="13" t="s">
        <v>117</v>
      </c>
      <c r="B24" s="10" t="s">
        <v>71</v>
      </c>
      <c r="C24" s="10" t="s">
        <v>118</v>
      </c>
      <c r="D24" s="13" t="s">
        <v>119</v>
      </c>
      <c r="E24" s="13" t="s">
        <v>17</v>
      </c>
      <c r="F24" s="22" t="s">
        <v>120</v>
      </c>
      <c r="G24" s="6"/>
      <c r="H24" s="7" t="s">
        <v>71</v>
      </c>
      <c r="I24" s="7" t="s">
        <v>118</v>
      </c>
      <c r="J24" s="7" t="s">
        <v>121</v>
      </c>
      <c r="K24" s="30" t="s">
        <v>17</v>
      </c>
      <c r="L24" s="37" t="s">
        <v>122</v>
      </c>
      <c r="M24" s="31" t="s">
        <v>123</v>
      </c>
      <c r="N24" s="31" t="s">
        <v>124</v>
      </c>
      <c r="O24" s="31" t="s">
        <v>22</v>
      </c>
      <c r="P24" s="31" t="s">
        <v>26</v>
      </c>
    </row>
    <row r="25" s="1" customFormat="1" ht="114" customHeight="1" spans="1:16">
      <c r="A25" s="13" t="s">
        <v>125</v>
      </c>
      <c r="B25" s="10"/>
      <c r="C25" s="10"/>
      <c r="D25" s="13" t="s">
        <v>126</v>
      </c>
      <c r="E25" s="13" t="s">
        <v>17</v>
      </c>
      <c r="F25" s="22" t="s">
        <v>127</v>
      </c>
      <c r="G25" s="6"/>
      <c r="H25" s="10"/>
      <c r="I25" s="10"/>
      <c r="J25" s="20"/>
      <c r="K25" s="38"/>
      <c r="L25" s="39"/>
      <c r="M25" s="36"/>
      <c r="N25" s="36"/>
      <c r="O25" s="36"/>
      <c r="P25" s="36"/>
    </row>
    <row r="26" s="1" customFormat="1" ht="142" customHeight="1" spans="1:16">
      <c r="A26" s="13" t="s">
        <v>128</v>
      </c>
      <c r="B26" s="20"/>
      <c r="C26" s="20"/>
      <c r="D26" s="13" t="s">
        <v>129</v>
      </c>
      <c r="E26" s="13" t="s">
        <v>17</v>
      </c>
      <c r="F26" s="22" t="s">
        <v>130</v>
      </c>
      <c r="G26" s="6"/>
      <c r="H26" s="20"/>
      <c r="I26" s="20"/>
      <c r="J26" s="13" t="s">
        <v>131</v>
      </c>
      <c r="K26" s="23" t="s">
        <v>17</v>
      </c>
      <c r="L26" s="22" t="s">
        <v>132</v>
      </c>
      <c r="M26" s="29" t="s">
        <v>133</v>
      </c>
      <c r="N26" s="29" t="s">
        <v>134</v>
      </c>
      <c r="O26" s="29" t="s">
        <v>22</v>
      </c>
      <c r="P26" s="29" t="s">
        <v>23</v>
      </c>
    </row>
    <row r="27" s="1" customFormat="1" customHeight="1" spans="1:16">
      <c r="A27" s="13" t="s">
        <v>135</v>
      </c>
      <c r="B27" s="13" t="s">
        <v>17</v>
      </c>
      <c r="C27" s="13" t="s">
        <v>17</v>
      </c>
      <c r="D27" s="13" t="s">
        <v>17</v>
      </c>
      <c r="E27" s="13" t="s">
        <v>17</v>
      </c>
      <c r="F27" s="13" t="s">
        <v>17</v>
      </c>
      <c r="G27" s="6"/>
      <c r="H27" s="13" t="s">
        <v>79</v>
      </c>
      <c r="I27" s="13" t="s">
        <v>136</v>
      </c>
      <c r="J27" s="13" t="s">
        <v>17</v>
      </c>
      <c r="K27" s="23" t="s">
        <v>17</v>
      </c>
      <c r="L27" s="22" t="s">
        <v>137</v>
      </c>
      <c r="M27" s="29" t="s">
        <v>138</v>
      </c>
      <c r="N27" s="29" t="s">
        <v>139</v>
      </c>
      <c r="O27" s="29" t="s">
        <v>140</v>
      </c>
      <c r="P27" s="29" t="s">
        <v>23</v>
      </c>
    </row>
    <row r="28" s="1" customFormat="1" customHeight="1" spans="1:16">
      <c r="A28" s="13" t="s">
        <v>141</v>
      </c>
      <c r="B28" s="13" t="s">
        <v>17</v>
      </c>
      <c r="C28" s="13" t="s">
        <v>17</v>
      </c>
      <c r="D28" s="13" t="s">
        <v>17</v>
      </c>
      <c r="E28" s="13" t="s">
        <v>17</v>
      </c>
      <c r="F28" s="13" t="s">
        <v>17</v>
      </c>
      <c r="G28" s="6"/>
      <c r="H28" s="13" t="s">
        <v>80</v>
      </c>
      <c r="I28" s="13" t="s">
        <v>142</v>
      </c>
      <c r="J28" s="13" t="s">
        <v>17</v>
      </c>
      <c r="K28" s="23" t="s">
        <v>17</v>
      </c>
      <c r="L28" s="13" t="s">
        <v>143</v>
      </c>
      <c r="M28" s="29" t="s">
        <v>144</v>
      </c>
      <c r="N28" s="29" t="s">
        <v>145</v>
      </c>
      <c r="O28" s="29" t="s">
        <v>140</v>
      </c>
      <c r="P28" s="29" t="s">
        <v>146</v>
      </c>
    </row>
    <row r="29" s="1" customFormat="1" customHeight="1" spans="1:16">
      <c r="A29" s="13" t="s">
        <v>147</v>
      </c>
      <c r="B29" s="13" t="s">
        <v>17</v>
      </c>
      <c r="C29" s="13" t="s">
        <v>17</v>
      </c>
      <c r="D29" s="13" t="s">
        <v>17</v>
      </c>
      <c r="E29" s="13" t="s">
        <v>17</v>
      </c>
      <c r="F29" s="13" t="s">
        <v>17</v>
      </c>
      <c r="G29" s="6"/>
      <c r="H29" s="13" t="s">
        <v>84</v>
      </c>
      <c r="I29" s="13" t="s">
        <v>148</v>
      </c>
      <c r="J29" s="13" t="s">
        <v>17</v>
      </c>
      <c r="K29" s="23" t="s">
        <v>17</v>
      </c>
      <c r="L29" s="13" t="s">
        <v>149</v>
      </c>
      <c r="M29" s="29" t="s">
        <v>150</v>
      </c>
      <c r="N29" s="29" t="s">
        <v>150</v>
      </c>
      <c r="O29" s="29" t="s">
        <v>22</v>
      </c>
      <c r="P29" s="29" t="s">
        <v>26</v>
      </c>
    </row>
    <row r="30" s="1" customFormat="1" ht="77" customHeight="1" spans="1:16">
      <c r="A30" s="13" t="s">
        <v>151</v>
      </c>
      <c r="B30" s="13" t="s">
        <v>17</v>
      </c>
      <c r="C30" s="13" t="s">
        <v>17</v>
      </c>
      <c r="D30" s="13" t="s">
        <v>17</v>
      </c>
      <c r="E30" s="13" t="s">
        <v>17</v>
      </c>
      <c r="F30" s="13" t="s">
        <v>17</v>
      </c>
      <c r="G30" s="6"/>
      <c r="H30" s="7" t="s">
        <v>89</v>
      </c>
      <c r="I30" s="7" t="s">
        <v>152</v>
      </c>
      <c r="J30" s="13" t="s">
        <v>153</v>
      </c>
      <c r="K30" s="23" t="s">
        <v>17</v>
      </c>
      <c r="L30" s="22" t="s">
        <v>154</v>
      </c>
      <c r="M30" s="29" t="s">
        <v>155</v>
      </c>
      <c r="N30" s="29" t="s">
        <v>139</v>
      </c>
      <c r="O30" s="29" t="s">
        <v>140</v>
      </c>
      <c r="P30" s="29" t="s">
        <v>156</v>
      </c>
    </row>
    <row r="31" s="1" customFormat="1" ht="94" customHeight="1" spans="1:16">
      <c r="A31" s="13" t="s">
        <v>157</v>
      </c>
      <c r="B31" s="13" t="s">
        <v>17</v>
      </c>
      <c r="C31" s="13" t="s">
        <v>17</v>
      </c>
      <c r="D31" s="13" t="s">
        <v>17</v>
      </c>
      <c r="E31" s="13" t="s">
        <v>17</v>
      </c>
      <c r="F31" s="13" t="s">
        <v>17</v>
      </c>
      <c r="G31" s="6"/>
      <c r="H31" s="10"/>
      <c r="I31" s="10"/>
      <c r="J31" s="13" t="s">
        <v>158</v>
      </c>
      <c r="K31" s="23" t="s">
        <v>17</v>
      </c>
      <c r="L31" s="22" t="s">
        <v>159</v>
      </c>
      <c r="M31" s="29" t="s">
        <v>138</v>
      </c>
      <c r="N31" s="29" t="s">
        <v>139</v>
      </c>
      <c r="O31" s="29" t="s">
        <v>140</v>
      </c>
      <c r="P31" s="29" t="s">
        <v>23</v>
      </c>
    </row>
    <row r="32" s="1" customFormat="1" customHeight="1" spans="1:16">
      <c r="A32" s="13" t="s">
        <v>160</v>
      </c>
      <c r="B32" s="13" t="s">
        <v>17</v>
      </c>
      <c r="C32" s="13" t="s">
        <v>17</v>
      </c>
      <c r="D32" s="13" t="s">
        <v>17</v>
      </c>
      <c r="E32" s="13" t="s">
        <v>17</v>
      </c>
      <c r="F32" s="13" t="s">
        <v>17</v>
      </c>
      <c r="G32" s="6"/>
      <c r="H32" s="20"/>
      <c r="I32" s="20"/>
      <c r="J32" s="13" t="s">
        <v>161</v>
      </c>
      <c r="K32" s="23" t="s">
        <v>17</v>
      </c>
      <c r="L32" s="22" t="s">
        <v>162</v>
      </c>
      <c r="M32" s="29" t="s">
        <v>163</v>
      </c>
      <c r="N32" s="29" t="s">
        <v>164</v>
      </c>
      <c r="O32" s="29" t="s">
        <v>164</v>
      </c>
      <c r="P32" s="29" t="s">
        <v>26</v>
      </c>
    </row>
    <row r="33" s="1" customFormat="1" customHeight="1" spans="1:16">
      <c r="A33" s="13" t="s">
        <v>165</v>
      </c>
      <c r="B33" s="13" t="s">
        <v>17</v>
      </c>
      <c r="C33" s="13" t="s">
        <v>17</v>
      </c>
      <c r="D33" s="13" t="s">
        <v>17</v>
      </c>
      <c r="E33" s="13" t="s">
        <v>17</v>
      </c>
      <c r="F33" s="13" t="s">
        <v>17</v>
      </c>
      <c r="G33" s="6"/>
      <c r="H33" s="24" t="s">
        <v>96</v>
      </c>
      <c r="I33" s="24" t="s">
        <v>166</v>
      </c>
      <c r="J33" s="40" t="s">
        <v>167</v>
      </c>
      <c r="K33" s="41" t="s">
        <v>17</v>
      </c>
      <c r="L33" s="42" t="s">
        <v>168</v>
      </c>
      <c r="M33" s="31" t="s">
        <v>169</v>
      </c>
      <c r="N33" s="31" t="s">
        <v>139</v>
      </c>
      <c r="O33" s="31" t="s">
        <v>140</v>
      </c>
      <c r="P33" s="31" t="s">
        <v>170</v>
      </c>
    </row>
    <row r="34" s="1" customFormat="1" ht="156" customHeight="1" spans="1:16">
      <c r="A34" s="13" t="s">
        <v>171</v>
      </c>
      <c r="B34" s="13" t="s">
        <v>17</v>
      </c>
      <c r="C34" s="13" t="s">
        <v>17</v>
      </c>
      <c r="D34" s="13" t="s">
        <v>17</v>
      </c>
      <c r="E34" s="13" t="s">
        <v>17</v>
      </c>
      <c r="F34" s="13" t="s">
        <v>17</v>
      </c>
      <c r="G34" s="6"/>
      <c r="H34" s="25"/>
      <c r="I34" s="25"/>
      <c r="J34" s="40" t="s">
        <v>172</v>
      </c>
      <c r="K34" s="41" t="s">
        <v>17</v>
      </c>
      <c r="L34" s="22" t="s">
        <v>173</v>
      </c>
      <c r="M34" s="36"/>
      <c r="N34" s="36"/>
      <c r="O34" s="36"/>
      <c r="P34" s="36"/>
    </row>
    <row r="35" s="1" customFormat="1" customHeight="1" spans="1:16">
      <c r="A35" s="13" t="s">
        <v>174</v>
      </c>
      <c r="B35" s="13" t="s">
        <v>17</v>
      </c>
      <c r="C35" s="13" t="s">
        <v>17</v>
      </c>
      <c r="D35" s="13" t="s">
        <v>17</v>
      </c>
      <c r="E35" s="13" t="s">
        <v>17</v>
      </c>
      <c r="F35" s="13" t="s">
        <v>17</v>
      </c>
      <c r="G35" s="6"/>
      <c r="H35" s="13" t="s">
        <v>102</v>
      </c>
      <c r="I35" s="13" t="s">
        <v>175</v>
      </c>
      <c r="J35" s="13" t="s">
        <v>17</v>
      </c>
      <c r="K35" s="23" t="s">
        <v>17</v>
      </c>
      <c r="L35" s="22" t="s">
        <v>176</v>
      </c>
      <c r="M35" s="29" t="s">
        <v>177</v>
      </c>
      <c r="N35" s="29" t="s">
        <v>178</v>
      </c>
      <c r="O35" s="29" t="s">
        <v>164</v>
      </c>
      <c r="P35" s="29" t="s">
        <v>26</v>
      </c>
    </row>
    <row r="36" s="1" customFormat="1" ht="140" customHeight="1" spans="1:16">
      <c r="A36" s="13" t="s">
        <v>179</v>
      </c>
      <c r="B36" s="13" t="s">
        <v>17</v>
      </c>
      <c r="C36" s="13" t="s">
        <v>17</v>
      </c>
      <c r="D36" s="13" t="s">
        <v>17</v>
      </c>
      <c r="E36" s="13" t="s">
        <v>17</v>
      </c>
      <c r="F36" s="13" t="s">
        <v>17</v>
      </c>
      <c r="G36" s="6"/>
      <c r="H36" s="13" t="s">
        <v>180</v>
      </c>
      <c r="I36" s="13" t="s">
        <v>175</v>
      </c>
      <c r="J36" s="13" t="s">
        <v>17</v>
      </c>
      <c r="K36" s="23" t="s">
        <v>17</v>
      </c>
      <c r="L36" s="22" t="s">
        <v>181</v>
      </c>
      <c r="M36" s="29" t="s">
        <v>182</v>
      </c>
      <c r="N36" s="29" t="s">
        <v>183</v>
      </c>
      <c r="O36" s="29" t="s">
        <v>164</v>
      </c>
      <c r="P36" s="29" t="s">
        <v>26</v>
      </c>
    </row>
    <row r="37" s="1" customFormat="1" customHeight="1" spans="1:16">
      <c r="A37" s="13"/>
      <c r="B37" s="13"/>
      <c r="C37" s="13"/>
      <c r="D37" s="13"/>
      <c r="E37" s="13"/>
      <c r="F37" s="13"/>
      <c r="G37" s="6"/>
      <c r="H37" s="13"/>
      <c r="I37" s="13"/>
      <c r="J37" s="13"/>
      <c r="K37" s="23"/>
      <c r="L37" s="13"/>
      <c r="M37" s="29"/>
      <c r="N37" s="29"/>
      <c r="O37" s="29"/>
      <c r="P37" s="29"/>
    </row>
    <row r="38" s="1" customFormat="1" customHeight="1" spans="1:16">
      <c r="A38" s="13"/>
      <c r="B38" s="13"/>
      <c r="C38" s="13"/>
      <c r="D38" s="13"/>
      <c r="E38" s="13"/>
      <c r="F38" s="13"/>
      <c r="G38" s="6"/>
      <c r="H38" s="13"/>
      <c r="I38" s="13"/>
      <c r="J38" s="13"/>
      <c r="K38" s="23"/>
      <c r="L38" s="13"/>
      <c r="M38" s="29"/>
      <c r="N38" s="29"/>
      <c r="O38" s="29"/>
      <c r="P38" s="29"/>
    </row>
    <row r="39" s="1" customFormat="1" customHeight="1" spans="1:16">
      <c r="A39" s="13"/>
      <c r="B39" s="13"/>
      <c r="C39" s="13"/>
      <c r="D39" s="13"/>
      <c r="E39" s="13"/>
      <c r="F39" s="13"/>
      <c r="G39" s="6"/>
      <c r="H39" s="13"/>
      <c r="I39" s="13"/>
      <c r="J39" s="13"/>
      <c r="K39" s="23"/>
      <c r="L39" s="13"/>
      <c r="M39" s="29"/>
      <c r="N39" s="29"/>
      <c r="O39" s="29"/>
      <c r="P39" s="29"/>
    </row>
    <row r="40" s="1" customFormat="1" customHeight="1" spans="1:16">
      <c r="A40" s="13"/>
      <c r="B40" s="13"/>
      <c r="C40" s="13"/>
      <c r="D40" s="13"/>
      <c r="E40" s="13"/>
      <c r="F40" s="13"/>
      <c r="G40" s="6"/>
      <c r="H40" s="13"/>
      <c r="I40" s="13"/>
      <c r="J40" s="13"/>
      <c r="K40" s="23"/>
      <c r="L40" s="13"/>
      <c r="M40" s="29"/>
      <c r="N40" s="29"/>
      <c r="O40" s="29"/>
      <c r="P40" s="29"/>
    </row>
    <row r="41" s="1" customFormat="1" customHeight="1" spans="1:16">
      <c r="A41" s="13"/>
      <c r="B41" s="13"/>
      <c r="C41" s="13"/>
      <c r="D41" s="13"/>
      <c r="E41" s="13"/>
      <c r="F41" s="13"/>
      <c r="G41" s="6"/>
      <c r="H41" s="13"/>
      <c r="I41" s="13"/>
      <c r="J41" s="13"/>
      <c r="K41" s="23"/>
      <c r="L41" s="13"/>
      <c r="M41" s="29"/>
      <c r="N41" s="29"/>
      <c r="O41" s="29"/>
      <c r="P41" s="29"/>
    </row>
    <row r="42" s="1" customFormat="1" customHeight="1" spans="1:16">
      <c r="A42" s="13"/>
      <c r="B42" s="13"/>
      <c r="C42" s="13"/>
      <c r="D42" s="13"/>
      <c r="E42" s="13"/>
      <c r="F42" s="13"/>
      <c r="G42" s="6"/>
      <c r="H42" s="13"/>
      <c r="I42" s="13"/>
      <c r="J42" s="13"/>
      <c r="K42" s="23"/>
      <c r="L42" s="13"/>
      <c r="M42" s="29"/>
      <c r="N42" s="29"/>
      <c r="O42" s="29"/>
      <c r="P42" s="29"/>
    </row>
    <row r="43" s="1" customFormat="1" customHeight="1" spans="1:16">
      <c r="A43" s="13"/>
      <c r="B43" s="13"/>
      <c r="C43" s="13"/>
      <c r="D43" s="13"/>
      <c r="E43" s="13"/>
      <c r="F43" s="13"/>
      <c r="G43" s="6"/>
      <c r="H43" s="13"/>
      <c r="I43" s="13"/>
      <c r="J43" s="13"/>
      <c r="K43" s="23"/>
      <c r="L43" s="13"/>
      <c r="M43" s="29"/>
      <c r="N43" s="29"/>
      <c r="O43" s="29"/>
      <c r="P43" s="29"/>
    </row>
    <row r="44" s="1" customFormat="1" customHeight="1" spans="1:16">
      <c r="A44" s="13"/>
      <c r="B44" s="13"/>
      <c r="C44" s="13"/>
      <c r="D44" s="13"/>
      <c r="E44" s="13"/>
      <c r="F44" s="13"/>
      <c r="G44" s="6"/>
      <c r="H44" s="13"/>
      <c r="I44" s="13"/>
      <c r="J44" s="13"/>
      <c r="K44" s="23"/>
      <c r="L44" s="13"/>
      <c r="M44" s="29"/>
      <c r="N44" s="29"/>
      <c r="O44" s="29"/>
      <c r="P44" s="29"/>
    </row>
    <row r="45" s="1" customFormat="1" customHeight="1" spans="1:16">
      <c r="A45" s="13"/>
      <c r="B45" s="13"/>
      <c r="C45" s="13"/>
      <c r="D45" s="13"/>
      <c r="E45" s="13"/>
      <c r="F45" s="13"/>
      <c r="G45" s="6"/>
      <c r="H45" s="13"/>
      <c r="I45" s="13"/>
      <c r="J45" s="13"/>
      <c r="K45" s="23"/>
      <c r="L45" s="13"/>
      <c r="M45" s="29"/>
      <c r="N45" s="29"/>
      <c r="O45" s="29"/>
      <c r="P45" s="29"/>
    </row>
    <row r="46" s="1" customFormat="1" customHeight="1" spans="1:16">
      <c r="A46" s="13"/>
      <c r="B46" s="13"/>
      <c r="C46" s="13"/>
      <c r="D46" s="13"/>
      <c r="E46" s="13"/>
      <c r="F46" s="13"/>
      <c r="G46" s="6"/>
      <c r="H46" s="13"/>
      <c r="I46" s="13"/>
      <c r="J46" s="13"/>
      <c r="K46" s="23"/>
      <c r="L46" s="13"/>
      <c r="M46" s="29"/>
      <c r="N46" s="29"/>
      <c r="O46" s="29"/>
      <c r="P46" s="29"/>
    </row>
    <row r="47" s="1" customFormat="1" customHeight="1" spans="1:16">
      <c r="A47" s="13"/>
      <c r="B47" s="13"/>
      <c r="C47" s="13"/>
      <c r="D47" s="13"/>
      <c r="E47" s="13"/>
      <c r="F47" s="13"/>
      <c r="G47" s="6"/>
      <c r="H47" s="13"/>
      <c r="I47" s="13"/>
      <c r="J47" s="13"/>
      <c r="K47" s="23"/>
      <c r="L47" s="13"/>
      <c r="M47" s="29"/>
      <c r="N47" s="29"/>
      <c r="O47" s="29"/>
      <c r="P47" s="29"/>
    </row>
    <row r="48" s="1" customFormat="1" customHeight="1" spans="1:16">
      <c r="A48" s="13"/>
      <c r="B48" s="13"/>
      <c r="C48" s="13"/>
      <c r="D48" s="13"/>
      <c r="E48" s="13"/>
      <c r="F48" s="13"/>
      <c r="G48" s="6"/>
      <c r="H48" s="13"/>
      <c r="I48" s="13"/>
      <c r="J48" s="13"/>
      <c r="K48" s="23"/>
      <c r="L48" s="13"/>
      <c r="M48" s="29"/>
      <c r="N48" s="29"/>
      <c r="O48" s="29"/>
      <c r="P48" s="29"/>
    </row>
    <row r="49" s="1" customFormat="1" customHeight="1" spans="1:16">
      <c r="A49" s="13"/>
      <c r="B49" s="13"/>
      <c r="C49" s="13"/>
      <c r="D49" s="13"/>
      <c r="E49" s="13"/>
      <c r="F49" s="13"/>
      <c r="G49" s="6"/>
      <c r="H49" s="13"/>
      <c r="I49" s="13"/>
      <c r="J49" s="13"/>
      <c r="K49" s="23"/>
      <c r="L49" s="13"/>
      <c r="M49" s="29"/>
      <c r="N49" s="29"/>
      <c r="O49" s="29"/>
      <c r="P49" s="29"/>
    </row>
    <row r="50" s="1" customFormat="1" customHeight="1" spans="1:16">
      <c r="A50" s="13"/>
      <c r="B50" s="13"/>
      <c r="C50" s="13"/>
      <c r="D50" s="13"/>
      <c r="E50" s="13"/>
      <c r="F50" s="26"/>
      <c r="G50" s="6"/>
      <c r="H50" s="13"/>
      <c r="I50" s="13"/>
      <c r="J50" s="13"/>
      <c r="K50" s="23"/>
      <c r="L50" s="13"/>
      <c r="M50" s="29"/>
      <c r="N50" s="29"/>
      <c r="O50" s="29"/>
      <c r="P50" s="29"/>
    </row>
    <row r="51" s="1" customFormat="1" customHeight="1" spans="1:16">
      <c r="A51" s="13"/>
      <c r="B51" s="13"/>
      <c r="C51" s="13"/>
      <c r="D51" s="13"/>
      <c r="E51" s="13"/>
      <c r="F51" s="13"/>
      <c r="G51" s="6"/>
      <c r="H51" s="13"/>
      <c r="I51" s="13"/>
      <c r="J51" s="13"/>
      <c r="K51" s="23"/>
      <c r="L51" s="13"/>
      <c r="M51" s="29"/>
      <c r="N51" s="29"/>
      <c r="O51" s="29"/>
      <c r="P51" s="29"/>
    </row>
    <row r="52" s="1" customFormat="1" customHeight="1" spans="1:16">
      <c r="A52" s="13"/>
      <c r="B52" s="13"/>
      <c r="C52" s="13"/>
      <c r="D52" s="13"/>
      <c r="E52" s="13"/>
      <c r="F52" s="26"/>
      <c r="G52" s="6"/>
      <c r="H52" s="13"/>
      <c r="I52" s="13"/>
      <c r="J52" s="13"/>
      <c r="K52" s="23"/>
      <c r="L52" s="13"/>
      <c r="M52" s="29"/>
      <c r="N52" s="29"/>
      <c r="O52" s="29"/>
      <c r="P52" s="29"/>
    </row>
    <row r="53" s="1" customFormat="1" customHeight="1" spans="1:16">
      <c r="A53" s="13"/>
      <c r="B53" s="13"/>
      <c r="C53" s="13"/>
      <c r="D53" s="13"/>
      <c r="E53" s="13"/>
      <c r="F53" s="13"/>
      <c r="G53" s="6"/>
      <c r="H53" s="13"/>
      <c r="I53" s="13"/>
      <c r="J53" s="13"/>
      <c r="K53" s="23"/>
      <c r="L53" s="13"/>
      <c r="M53" s="29"/>
      <c r="N53" s="29"/>
      <c r="O53" s="29"/>
      <c r="P53" s="29"/>
    </row>
    <row r="54" s="1" customFormat="1" customHeight="1" spans="1:16">
      <c r="A54" s="13"/>
      <c r="B54" s="13"/>
      <c r="C54" s="13"/>
      <c r="D54" s="13"/>
      <c r="E54" s="13"/>
      <c r="F54" s="13"/>
      <c r="G54" s="6"/>
      <c r="H54" s="13"/>
      <c r="I54" s="13"/>
      <c r="J54" s="13"/>
      <c r="K54" s="23"/>
      <c r="L54" s="13"/>
      <c r="M54" s="29"/>
      <c r="N54" s="29"/>
      <c r="O54" s="29"/>
      <c r="P54" s="29"/>
    </row>
    <row r="55" s="1" customFormat="1" customHeight="1" spans="1:16">
      <c r="A55" s="13"/>
      <c r="B55" s="13"/>
      <c r="C55" s="13"/>
      <c r="D55" s="13"/>
      <c r="E55" s="13"/>
      <c r="F55" s="13"/>
      <c r="G55" s="6"/>
      <c r="H55" s="13"/>
      <c r="I55" s="13"/>
      <c r="J55" s="13"/>
      <c r="K55" s="23"/>
      <c r="L55" s="13"/>
      <c r="M55" s="29"/>
      <c r="N55" s="29"/>
      <c r="O55" s="29"/>
      <c r="P55" s="29"/>
    </row>
  </sheetData>
  <mergeCells count="54">
    <mergeCell ref="B1:F1"/>
    <mergeCell ref="H1:L1"/>
    <mergeCell ref="M1:O1"/>
    <mergeCell ref="A1:A2"/>
    <mergeCell ref="A3:A4"/>
    <mergeCell ref="B3:B4"/>
    <mergeCell ref="B7:B10"/>
    <mergeCell ref="B12:B13"/>
    <mergeCell ref="B15:B17"/>
    <mergeCell ref="B24:B26"/>
    <mergeCell ref="C3:C4"/>
    <mergeCell ref="C7:C10"/>
    <mergeCell ref="C12:C13"/>
    <mergeCell ref="C15:C17"/>
    <mergeCell ref="C24:C26"/>
    <mergeCell ref="D3:D4"/>
    <mergeCell ref="E3:E4"/>
    <mergeCell ref="G1:G55"/>
    <mergeCell ref="H3:H4"/>
    <mergeCell ref="H7:H10"/>
    <mergeCell ref="H12:H13"/>
    <mergeCell ref="H15:H17"/>
    <mergeCell ref="H24:H26"/>
    <mergeCell ref="H30:H32"/>
    <mergeCell ref="H33:H34"/>
    <mergeCell ref="I3:I4"/>
    <mergeCell ref="I7:I10"/>
    <mergeCell ref="I12:I13"/>
    <mergeCell ref="I15:I17"/>
    <mergeCell ref="I24:I26"/>
    <mergeCell ref="I30:I32"/>
    <mergeCell ref="I33:I34"/>
    <mergeCell ref="J3:J4"/>
    <mergeCell ref="J24:J25"/>
    <mergeCell ref="K3:K4"/>
    <mergeCell ref="K24:K25"/>
    <mergeCell ref="L24:L25"/>
    <mergeCell ref="M3:M4"/>
    <mergeCell ref="M15:M16"/>
    <mergeCell ref="M24:M25"/>
    <mergeCell ref="M33:M34"/>
    <mergeCell ref="N3:N4"/>
    <mergeCell ref="N15:N16"/>
    <mergeCell ref="N24:N25"/>
    <mergeCell ref="N33:N34"/>
    <mergeCell ref="O3:O4"/>
    <mergeCell ref="O15:O16"/>
    <mergeCell ref="O24:O25"/>
    <mergeCell ref="O33:O34"/>
    <mergeCell ref="P1:P2"/>
    <mergeCell ref="P3:P4"/>
    <mergeCell ref="P15:P16"/>
    <mergeCell ref="P24:P25"/>
    <mergeCell ref="P33:P34"/>
  </mergeCells>
  <pageMargins left="0.75" right="0.75" top="1" bottom="1" header="0.5" footer="0.5"/>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Company>cqc</Company>
  <Application>Microsoft Excel</Application>
  <HeadingPairs>
    <vt:vector size="2" baseType="variant">
      <vt:variant>
        <vt:lpstr>工作表</vt:lpstr>
      </vt:variant>
      <vt:variant>
        <vt:i4>1</vt:i4>
      </vt:variant>
    </vt:vector>
  </HeadingPairs>
  <TitlesOfParts>
    <vt:vector size="1" baseType="lpstr">
      <vt:lpstr>sheet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wei</cp:lastModifiedBy>
  <dcterms:created xsi:type="dcterms:W3CDTF">2023-02-24T10:49:00Z</dcterms:created>
  <dcterms:modified xsi:type="dcterms:W3CDTF">2025-02-20T06:45:55Z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186D0F022AD94008859850E149B93A1F_13</vt:lpwstr>
  </property>
  <property fmtid="{D5CDD505-2E9C-101B-9397-08002B2CF9AE}" pid="3" name="KSOProductBuildVer">
    <vt:lpwstr>2052-12.1.0.19770</vt:lpwstr>
  </property>
</Properties>
</file>